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11640" activeTab="2"/>
  </bookViews>
  <sheets>
    <sheet name="NAK.DELA" sheetId="1" r:id="rId1"/>
    <sheet name="GR.DELA" sheetId="2" r:id="rId2"/>
    <sheet name="OBJ.DELA" sheetId="3" r:id="rId3"/>
  </sheets>
  <definedNames>
    <definedName name="_xlnm.Print_Area" localSheetId="2">'OBJ.DELA'!$A$1:$AP$36</definedName>
    <definedName name="_xlnm.Print_Titles" localSheetId="1">'GR.DELA'!$A:$B</definedName>
    <definedName name="_xlnm.Print_Titles" localSheetId="0">'NAK.DELA'!$A:$B</definedName>
    <definedName name="_xlnm.Print_Titles" localSheetId="2">'OBJ.DELA'!$A:$B</definedName>
  </definedNames>
  <calcPr fullCalcOnLoad="1"/>
</workbook>
</file>

<file path=xl/sharedStrings.xml><?xml version="1.0" encoding="utf-8"?>
<sst xmlns="http://schemas.openxmlformats.org/spreadsheetml/2006/main" count="256" uniqueCount="84">
  <si>
    <t>Съдия</t>
  </si>
  <si>
    <t>несвършени дела в началото на отчетния период</t>
  </si>
  <si>
    <t>ч.гр.</t>
  </si>
  <si>
    <t>постъпили дела през отчетния период</t>
  </si>
  <si>
    <t>общо дела за разглеждане</t>
  </si>
  <si>
    <t xml:space="preserve">общо дела </t>
  </si>
  <si>
    <t>общо свършени дела</t>
  </si>
  <si>
    <t>решени по същество</t>
  </si>
  <si>
    <t>прекратени</t>
  </si>
  <si>
    <t>от свършените дела:</t>
  </si>
  <si>
    <t>останали несвършени дела в края на периода</t>
  </si>
  <si>
    <t>в т.ч. от свършените дела:</t>
  </si>
  <si>
    <t>3а</t>
  </si>
  <si>
    <t>3б</t>
  </si>
  <si>
    <t>3в</t>
  </si>
  <si>
    <t>3г</t>
  </si>
  <si>
    <t>5а</t>
  </si>
  <si>
    <t>5б</t>
  </si>
  <si>
    <t>5в</t>
  </si>
  <si>
    <t>5г</t>
  </si>
  <si>
    <t>6а</t>
  </si>
  <si>
    <t>6б</t>
  </si>
  <si>
    <t>6в</t>
  </si>
  <si>
    <t>6г</t>
  </si>
  <si>
    <t>7а</t>
  </si>
  <si>
    <t>7б</t>
  </si>
  <si>
    <t>7в</t>
  </si>
  <si>
    <t>7г</t>
  </si>
  <si>
    <t>РЕШЕНИЯ</t>
  </si>
  <si>
    <t>ИНДЕКСИ</t>
  </si>
  <si>
    <t>ОБЩО</t>
  </si>
  <si>
    <t>ОПРЕДЕЛЕНИЯ</t>
  </si>
  <si>
    <t>Дата:</t>
  </si>
  <si>
    <t>Съставил:</t>
  </si>
  <si>
    <t>Съдебен администратор:</t>
  </si>
  <si>
    <t>Телефон:</t>
  </si>
  <si>
    <t>Административен ръководител:</t>
  </si>
  <si>
    <t>РАЙОННИ СЪДИЛИЩА,вкл. СРС</t>
  </si>
  <si>
    <t>/ име на районния съд вкл.СРС/</t>
  </si>
  <si>
    <t>ОХ</t>
  </si>
  <si>
    <t>ЧХ</t>
  </si>
  <si>
    <t>АХ</t>
  </si>
  <si>
    <t>78а</t>
  </si>
  <si>
    <t>ЧД</t>
  </si>
  <si>
    <t>гр.д.</t>
  </si>
  <si>
    <t>бр.д.</t>
  </si>
  <si>
    <t>По КТ</t>
  </si>
  <si>
    <t>РАЙОНЕН СЪД, вкл. СРС</t>
  </si>
  <si>
    <t>/ име на районния съд, вкл.СРС/</t>
  </si>
  <si>
    <t>СЪДИЯ</t>
  </si>
  <si>
    <t>За всичко дела</t>
  </si>
  <si>
    <t>в т.ч.по видове дела:</t>
  </si>
  <si>
    <t>№</t>
  </si>
  <si>
    <t>в т.ч по видове дела.:</t>
  </si>
  <si>
    <t>ИНДЕКСИ:</t>
  </si>
  <si>
    <r>
      <t>1.</t>
    </r>
    <r>
      <rPr>
        <b/>
        <sz val="10"/>
        <rFont val="Times New Roman"/>
        <family val="1"/>
      </rPr>
      <t xml:space="preserve">   </t>
    </r>
    <r>
      <rPr>
        <b/>
        <sz val="10"/>
        <rFont val="Arial"/>
        <family val="2"/>
      </rPr>
      <t>ИЗЦЯЛО ОСТАВЕНО В СИЛА;</t>
    </r>
  </si>
  <si>
    <r>
      <t>2</t>
    </r>
    <r>
      <rPr>
        <sz val="10"/>
        <rFont val="Arial"/>
        <family val="2"/>
      </rPr>
      <t>.</t>
    </r>
    <r>
      <rPr>
        <sz val="10"/>
        <rFont val="Times New Roman"/>
        <family val="1"/>
      </rPr>
      <t xml:space="preserve">   </t>
    </r>
    <r>
      <rPr>
        <b/>
        <sz val="10"/>
        <rFont val="Arial"/>
        <family val="2"/>
      </rPr>
      <t>ИЗЦЯЛО ОТМЕНЕНО, ОБЕЗСИЛЕНО ИЛИ НИЩОЖНО ПОРАДИ НАРУШЕНИЕ НА МАТЕРИАЛНИЯ ИЛИ ПРОЦЕСУАЛНИЯ ЗАКОН,</t>
    </r>
    <r>
      <rPr>
        <sz val="10"/>
        <rFont val="Arial"/>
        <family val="2"/>
      </rPr>
      <t xml:space="preserve"> върнато или не за ново разглеждане;</t>
    </r>
  </si>
  <si>
    <r>
      <t>3.</t>
    </r>
    <r>
      <rPr>
        <b/>
        <sz val="10"/>
        <rFont val="Times New Roman"/>
        <family val="1"/>
      </rPr>
      <t xml:space="preserve">   </t>
    </r>
    <r>
      <rPr>
        <sz val="10"/>
        <rFont val="Arial"/>
        <family val="2"/>
      </rPr>
      <t xml:space="preserve"> Изцяло отменено или обезсилено </t>
    </r>
    <r>
      <rPr>
        <b/>
        <sz val="10"/>
        <rFont val="Arial"/>
        <family val="2"/>
      </rPr>
      <t>ПОРАДИ НЕВИНОВНО ПОВЕДЕНИЕ НА СЪДА:</t>
    </r>
  </si>
  <si>
    <r>
      <t>·</t>
    </r>
    <r>
      <rPr>
        <sz val="10"/>
        <rFont val="Times New Roman"/>
        <family val="1"/>
      </rPr>
      <t xml:space="preserve">       </t>
    </r>
    <r>
      <rPr>
        <b/>
        <sz val="10"/>
        <rFont val="Arial"/>
        <family val="2"/>
      </rPr>
      <t>(а</t>
    </r>
    <r>
      <rPr>
        <sz val="10"/>
        <rFont val="Arial"/>
        <family val="2"/>
      </rPr>
      <t>) поради  представяне на нови доказателства пред въззивната инстанция, които са обусловили отмяната или обезсилването;</t>
    </r>
  </si>
  <si>
    <r>
      <t>·</t>
    </r>
    <r>
      <rPr>
        <sz val="10"/>
        <rFont val="Times New Roman"/>
        <family val="1"/>
      </rPr>
      <t xml:space="preserve">       </t>
    </r>
    <r>
      <rPr>
        <sz val="10"/>
        <rFont val="Arial"/>
        <family val="2"/>
      </rPr>
      <t>(</t>
    </r>
    <r>
      <rPr>
        <b/>
        <sz val="10"/>
        <rFont val="Arial"/>
        <family val="2"/>
      </rPr>
      <t>б)</t>
    </r>
    <r>
      <rPr>
        <sz val="10"/>
        <rFont val="Arial"/>
        <family val="2"/>
      </rPr>
      <t xml:space="preserve"> отказ или оттегляне пред въззивна (касационна) инстанция на исковата молба или постигане на спогодба пред въззивна (касационна) инстанция;</t>
    </r>
  </si>
  <si>
    <r>
      <t>·</t>
    </r>
    <r>
      <rPr>
        <sz val="10"/>
        <rFont val="Times New Roman"/>
        <family val="1"/>
      </rPr>
      <t xml:space="preserve">       </t>
    </r>
    <r>
      <rPr>
        <b/>
        <sz val="10"/>
        <rFont val="Arial"/>
        <family val="2"/>
      </rPr>
      <t>(в)</t>
    </r>
    <r>
      <rPr>
        <sz val="10"/>
        <rFont val="Arial"/>
        <family val="2"/>
      </rPr>
      <t xml:space="preserve"> поради заличаване от търговския регистър или приемане на вземането на ищеца, когато срещу ответника е открито производство по несъстоятелност и вземането на ищеца е прието;</t>
    </r>
  </si>
  <si>
    <r>
      <t>·</t>
    </r>
    <r>
      <rPr>
        <sz val="10"/>
        <rFont val="Times New Roman"/>
        <family val="1"/>
      </rPr>
      <t xml:space="preserve">       </t>
    </r>
    <r>
      <rPr>
        <b/>
        <sz val="10"/>
        <rFont val="Arial"/>
        <family val="2"/>
      </rPr>
      <t>(г)</t>
    </r>
    <r>
      <rPr>
        <sz val="10"/>
        <rFont val="Arial"/>
        <family val="2"/>
      </rPr>
      <t xml:space="preserve"> възражение за давност пред въззивната инстанция.</t>
    </r>
  </si>
  <si>
    <r>
      <t>4.</t>
    </r>
    <r>
      <rPr>
        <b/>
        <sz val="10"/>
        <rFont val="Times New Roman"/>
        <family val="1"/>
      </rPr>
      <t> </t>
    </r>
    <r>
      <rPr>
        <sz val="10"/>
        <rFont val="Times New Roman"/>
        <family val="1"/>
      </rPr>
      <t xml:space="preserve">  </t>
    </r>
    <r>
      <rPr>
        <b/>
        <sz val="10"/>
        <rFont val="Arial"/>
        <family val="2"/>
      </rPr>
      <t>ОСТАВЕНО В СИЛА В ЕДНА ЧАСТ</t>
    </r>
    <r>
      <rPr>
        <sz val="10"/>
        <rFont val="Arial"/>
        <family val="2"/>
      </rPr>
      <t xml:space="preserve">. Отменено, обезсилено или нищожно </t>
    </r>
    <r>
      <rPr>
        <b/>
        <sz val="10"/>
        <rFont val="Arial"/>
        <family val="2"/>
      </rPr>
      <t>ПОРАДИ НАРУШЕНИЕ НА МАТЕРИАЛНИЯ ИЛИ ПРОЦЕСУАЛНИЯ ЗАКОН</t>
    </r>
    <r>
      <rPr>
        <sz val="10"/>
        <rFont val="Arial"/>
        <family val="2"/>
      </rPr>
      <t xml:space="preserve">, върнато или не за ново разглеждане </t>
    </r>
    <r>
      <rPr>
        <b/>
        <sz val="10"/>
        <rFont val="Arial"/>
        <family val="2"/>
      </rPr>
      <t>В ДРУГА ЧАСТ</t>
    </r>
    <r>
      <rPr>
        <sz val="10"/>
        <rFont val="Arial"/>
        <family val="2"/>
      </rPr>
      <t>;</t>
    </r>
  </si>
  <si>
    <r>
      <t>5.</t>
    </r>
    <r>
      <rPr>
        <b/>
        <sz val="10"/>
        <rFont val="Times New Roman"/>
        <family val="1"/>
      </rPr>
      <t xml:space="preserve">   </t>
    </r>
    <r>
      <rPr>
        <b/>
        <sz val="10"/>
        <rFont val="Arial"/>
        <family val="2"/>
      </rPr>
      <t>ОСТАВЕНО В СИЛА В ЕДНА ЧАСТ</t>
    </r>
    <r>
      <rPr>
        <sz val="10"/>
        <rFont val="Arial"/>
        <family val="2"/>
      </rPr>
      <t xml:space="preserve">; Отменено или обезсилено </t>
    </r>
    <r>
      <rPr>
        <b/>
        <sz val="10"/>
        <rFont val="Arial"/>
        <family val="2"/>
      </rPr>
      <t>В ДРУГА ЧАСТ ПОРАДИ НЕВИНОВНО ПОВЕДЕНИЕ НА СЪДА:</t>
    </r>
  </si>
  <si>
    <r>
      <t>·</t>
    </r>
    <r>
      <rPr>
        <sz val="10"/>
        <rFont val="Times New Roman"/>
        <family val="1"/>
      </rPr>
      <t xml:space="preserve">       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(а</t>
    </r>
    <r>
      <rPr>
        <sz val="10"/>
        <rFont val="Arial"/>
        <family val="2"/>
      </rPr>
      <t>) поради  представяне на нови доказателства пред въззивната инстанция, които са обусловили отмяната или обезсилването;</t>
    </r>
  </si>
  <si>
    <r>
      <t>·</t>
    </r>
    <r>
      <rPr>
        <sz val="10"/>
        <rFont val="Times New Roman"/>
        <family val="1"/>
      </rPr>
      <t xml:space="preserve">       </t>
    </r>
    <r>
      <rPr>
        <b/>
        <sz val="10"/>
        <rFont val="Arial"/>
        <family val="2"/>
      </rPr>
      <t>(г)</t>
    </r>
    <r>
      <rPr>
        <sz val="10"/>
        <rFont val="Arial"/>
        <family val="2"/>
      </rPr>
      <t xml:space="preserve"> възражение за давност пред въззивната инстанция</t>
    </r>
  </si>
  <si>
    <r>
      <t>6.</t>
    </r>
    <r>
      <rPr>
        <b/>
        <sz val="10"/>
        <rFont val="Times New Roman"/>
        <family val="1"/>
      </rPr>
      <t xml:space="preserve">   </t>
    </r>
    <r>
      <rPr>
        <b/>
        <sz val="10"/>
        <rFont val="Arial"/>
        <family val="2"/>
      </rPr>
      <t xml:space="preserve">ОТМЕНЕНО, ОБЕЗСИЛЕНО ИЛИ НИЩОЖНО ПОРАДИ НАРУШЕНИЕ НА МАТЕРИАЛНИЯ ИЛИ ПРОЦЕСУАЛНИЯ ЗАКОН, </t>
    </r>
    <r>
      <rPr>
        <sz val="10"/>
        <rFont val="Arial"/>
        <family val="2"/>
      </rPr>
      <t xml:space="preserve">върнато или не за ново разглеждане в друга част; Отменено или обезсилено в друга част </t>
    </r>
    <r>
      <rPr>
        <b/>
        <sz val="10"/>
        <rFont val="Arial"/>
        <family val="2"/>
      </rPr>
      <t>ПОРАДИ НЕВИНОВНО ПОВЕДЕНИЕ НА СЪДА</t>
    </r>
    <r>
      <rPr>
        <sz val="10"/>
        <rFont val="Arial"/>
        <family val="2"/>
      </rPr>
      <t xml:space="preserve"> </t>
    </r>
  </si>
  <si>
    <r>
      <t>7.</t>
    </r>
    <r>
      <rPr>
        <b/>
        <sz val="10"/>
        <rFont val="Times New Roman"/>
        <family val="1"/>
      </rPr>
      <t xml:space="preserve">   </t>
    </r>
    <r>
      <rPr>
        <sz val="10"/>
        <rFont val="Arial"/>
        <family val="2"/>
      </rPr>
      <t xml:space="preserve">    </t>
    </r>
    <r>
      <rPr>
        <b/>
        <sz val="10"/>
        <rFont val="Arial"/>
        <family val="2"/>
      </rPr>
      <t>ОСТАВЕНО В СИЛА В ЕДНА ЧАСТ.</t>
    </r>
    <r>
      <rPr>
        <sz val="10"/>
        <rFont val="Arial"/>
        <family val="2"/>
      </rPr>
      <t xml:space="preserve"> Отменено, обезсилено или нищожно </t>
    </r>
    <r>
      <rPr>
        <b/>
        <sz val="10"/>
        <rFont val="Arial"/>
        <family val="2"/>
      </rPr>
      <t>ПОРАДИ НАРУШЕНИЕ НА МАТЕРИАЛНИЯ ИЛИ ПРОЦЕСУАЛНИЯ ЗАКОН, ВЪРНАТО ИЛИ НЕ ЗА НОВО РАЗГЛЕЖДАНЕ В ДРУГА ЧАСТ</t>
    </r>
    <r>
      <rPr>
        <sz val="10"/>
        <rFont val="Arial"/>
        <family val="2"/>
      </rPr>
      <t xml:space="preserve">; Отменено или обезсилено в друга част </t>
    </r>
    <r>
      <rPr>
        <b/>
        <sz val="10"/>
        <rFont val="Arial"/>
        <family val="2"/>
      </rPr>
      <t>ПОРАДИ НЕВИНОВНО ПОВЕДЕНИЕ НА СЪДА</t>
    </r>
    <r>
      <rPr>
        <sz val="10"/>
        <rFont val="Arial"/>
        <family val="2"/>
      </rPr>
      <t xml:space="preserve"> </t>
    </r>
  </si>
  <si>
    <t>свършени в 3 месечен срок</t>
  </si>
  <si>
    <t>Съдийски стаж</t>
  </si>
  <si>
    <t>По чл.310 ГПК</t>
  </si>
  <si>
    <t>По чл.410 и 417 ГПК</t>
  </si>
  <si>
    <t>Утвърдени от ВСС с Протокол № 3/21.01.09г.</t>
  </si>
  <si>
    <t>Справка за дейността на съдиите в РАЙОНЕН СЪД ГР ДУЛОВО за  ЦЯЛАТА  2008 г. (НАКАЗАТЕЛНИ ДЕЛА)</t>
  </si>
  <si>
    <t>Справка за дейността на съдиите в РАЙОНЕН СЪД ГР ДУЛОВО през   ЦЯЛАТА  2008 г. (ГРАЖДАНСКИ ДЕЛА)</t>
  </si>
  <si>
    <t xml:space="preserve">Справка за резултатите от върнати обжалвани и протестирани дела на съдиите от  РАЙОНЕН СЪД ГР. ДУЛОВО през  ЦЯЛАТА  2008 г. </t>
  </si>
  <si>
    <t>СЪДИЯ ПЛАМЕН НЕДЕЛЧЕВ</t>
  </si>
  <si>
    <t>СЪДИЯ ВЕСЕЛИН ДИМИТРОВ</t>
  </si>
  <si>
    <t>СЪДИЯ МИРОСЛАВ ХРИСТОВ</t>
  </si>
  <si>
    <t xml:space="preserve">  </t>
  </si>
  <si>
    <t xml:space="preserve">    4 г.</t>
  </si>
  <si>
    <t xml:space="preserve">  10 г.</t>
  </si>
  <si>
    <t xml:space="preserve">    4 г. </t>
  </si>
  <si>
    <t xml:space="preserve">   4  г.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</si>
</sst>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Symbol"/>
      <family val="1"/>
    </font>
    <font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0" fillId="0" borderId="1" xfId="0" applyBorder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2" borderId="1" xfId="0" applyFont="1" applyFill="1" applyBorder="1" applyAlignment="1" applyProtection="1">
      <alignment vertical="center" wrapText="1"/>
      <protection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1" xfId="0" applyFont="1" applyBorder="1" applyAlignment="1" applyProtection="1">
      <alignment vertical="center" wrapText="1"/>
      <protection/>
    </xf>
    <xf numFmtId="0" fontId="0" fillId="2" borderId="9" xfId="0" applyFont="1" applyFill="1" applyBorder="1" applyAlignment="1" applyProtection="1">
      <alignment vertical="center" wrapText="1"/>
      <protection/>
    </xf>
    <xf numFmtId="0" fontId="2" fillId="0" borderId="0" xfId="0" applyFont="1" applyAlignment="1">
      <alignment/>
    </xf>
    <xf numFmtId="0" fontId="0" fillId="2" borderId="7" xfId="0" applyFont="1" applyFill="1" applyBorder="1" applyAlignment="1" applyProtection="1">
      <alignment vertical="center" wrapText="1"/>
      <protection/>
    </xf>
    <xf numFmtId="0" fontId="0" fillId="2" borderId="2" xfId="0" applyFont="1" applyFill="1" applyBorder="1" applyAlignment="1" applyProtection="1">
      <alignment vertical="center" wrapText="1"/>
      <protection/>
    </xf>
    <xf numFmtId="0" fontId="0" fillId="2" borderId="10" xfId="0" applyFont="1" applyFill="1" applyBorder="1" applyAlignment="1" applyProtection="1">
      <alignment vertical="center" wrapText="1"/>
      <protection/>
    </xf>
    <xf numFmtId="0" fontId="0" fillId="2" borderId="8" xfId="0" applyFont="1" applyFill="1" applyBorder="1" applyAlignment="1" applyProtection="1">
      <alignment vertical="center" wrapText="1"/>
      <protection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 applyProtection="1">
      <alignment vertical="center" wrapText="1"/>
      <protection/>
    </xf>
    <xf numFmtId="0" fontId="2" fillId="0" borderId="2" xfId="0" applyFont="1" applyBorder="1" applyAlignment="1">
      <alignment horizontal="center"/>
    </xf>
    <xf numFmtId="0" fontId="0" fillId="2" borderId="3" xfId="0" applyFont="1" applyFill="1" applyBorder="1" applyAlignment="1" applyProtection="1">
      <alignment vertical="center" wrapText="1"/>
      <protection/>
    </xf>
    <xf numFmtId="0" fontId="0" fillId="0" borderId="1" xfId="0" applyFont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/>
      <protection/>
    </xf>
    <xf numFmtId="0" fontId="2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4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2" borderId="7" xfId="0" applyFont="1" applyFill="1" applyBorder="1" applyAlignment="1" applyProtection="1">
      <alignment vertical="center" wrapText="1"/>
      <protection/>
    </xf>
    <xf numFmtId="0" fontId="0" fillId="2" borderId="2" xfId="0" applyFont="1" applyFill="1" applyBorder="1" applyAlignment="1">
      <alignment horizontal="left" vertical="center" wrapText="1"/>
    </xf>
    <xf numFmtId="0" fontId="0" fillId="2" borderId="13" xfId="0" applyFont="1" applyFill="1" applyBorder="1" applyAlignment="1">
      <alignment horizontal="left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2" borderId="16" xfId="0" applyFont="1" applyFill="1" applyBorder="1" applyAlignment="1">
      <alignment horizontal="left"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justify"/>
    </xf>
    <xf numFmtId="0" fontId="8" fillId="0" borderId="0" xfId="0" applyFont="1" applyAlignment="1">
      <alignment horizontal="justify"/>
    </xf>
    <xf numFmtId="0" fontId="8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0" fillId="2" borderId="19" xfId="0" applyFont="1" applyFill="1" applyBorder="1" applyAlignment="1">
      <alignment horizontal="left" vertical="center" wrapText="1"/>
    </xf>
    <xf numFmtId="0" fontId="0" fillId="2" borderId="17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0" fillId="0" borderId="2" xfId="0" applyFill="1" applyBorder="1" applyAlignment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horizontal="center" vertical="center" wrapText="1"/>
      <protection/>
    </xf>
    <xf numFmtId="0" fontId="0" fillId="0" borderId="21" xfId="0" applyFont="1" applyBorder="1" applyAlignment="1" applyProtection="1">
      <alignment horizontal="center" vertical="center" wrapText="1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0" fontId="0" fillId="0" borderId="23" xfId="0" applyFont="1" applyBorder="1" applyAlignment="1" applyProtection="1">
      <alignment horizontal="center" vertical="center" wrapText="1"/>
      <protection/>
    </xf>
    <xf numFmtId="0" fontId="0" fillId="0" borderId="24" xfId="0" applyFont="1" applyBorder="1" applyAlignment="1" applyProtection="1">
      <alignment horizontal="center" vertical="center" wrapText="1"/>
      <protection/>
    </xf>
    <xf numFmtId="0" fontId="0" fillId="0" borderId="9" xfId="0" applyFont="1" applyBorder="1" applyAlignment="1" applyProtection="1">
      <alignment horizontal="center" vertical="center" wrapText="1"/>
      <protection/>
    </xf>
    <xf numFmtId="0" fontId="0" fillId="0" borderId="1" xfId="0" applyFont="1" applyBorder="1" applyAlignment="1" applyProtection="1">
      <alignment horizontal="center" vertical="center" wrapText="1"/>
      <protection/>
    </xf>
    <xf numFmtId="0" fontId="0" fillId="0" borderId="2" xfId="0" applyFont="1" applyBorder="1" applyAlignment="1" applyProtection="1">
      <alignment horizontal="center" vertical="center" wrapText="1"/>
      <protection/>
    </xf>
    <xf numFmtId="0" fontId="0" fillId="2" borderId="9" xfId="0" applyFont="1" applyFill="1" applyBorder="1" applyAlignment="1" applyProtection="1">
      <alignment horizontal="center" vertical="center" textRotation="90" wrapText="1"/>
      <protection/>
    </xf>
    <xf numFmtId="0" fontId="0" fillId="0" borderId="25" xfId="0" applyFont="1" applyBorder="1" applyAlignment="1" applyProtection="1">
      <alignment horizontal="center" vertical="center" wrapText="1"/>
      <protection/>
    </xf>
    <xf numFmtId="0" fontId="0" fillId="0" borderId="26" xfId="0" applyFont="1" applyBorder="1" applyAlignment="1" applyProtection="1">
      <alignment horizontal="center" vertical="center" wrapText="1"/>
      <protection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2" borderId="1" xfId="0" applyFont="1" applyFill="1" applyBorder="1" applyAlignment="1" applyProtection="1">
      <alignment horizontal="center" vertical="center" wrapText="1"/>
      <protection/>
    </xf>
    <xf numFmtId="0" fontId="0" fillId="2" borderId="2" xfId="0" applyFont="1" applyFill="1" applyBorder="1" applyAlignment="1" applyProtection="1">
      <alignment horizontal="center" vertical="center" wrapText="1"/>
      <protection/>
    </xf>
    <xf numFmtId="0" fontId="2" fillId="0" borderId="25" xfId="0" applyFont="1" applyBorder="1" applyAlignment="1" applyProtection="1">
      <alignment horizontal="center" vertical="center" wrapText="1"/>
      <protection/>
    </xf>
    <xf numFmtId="0" fontId="2" fillId="0" borderId="26" xfId="0" applyFont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24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horizontal="center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" fillId="0" borderId="28" xfId="0" applyFont="1" applyBorder="1" applyAlignment="1">
      <alignment horizontal="center" vertical="center" textRotation="90" wrapText="1"/>
    </xf>
    <xf numFmtId="0" fontId="2" fillId="0" borderId="29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7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2" fillId="0" borderId="4" xfId="0" applyFont="1" applyBorder="1" applyAlignment="1" applyProtection="1">
      <alignment horizontal="center" vertical="center" wrapText="1"/>
      <protection/>
    </xf>
    <xf numFmtId="0" fontId="0" fillId="0" borderId="32" xfId="0" applyBorder="1" applyAlignment="1">
      <alignment horizontal="center"/>
    </xf>
    <xf numFmtId="0" fontId="0" fillId="2" borderId="11" xfId="0" applyFont="1" applyFill="1" applyBorder="1" applyAlignment="1" applyProtection="1">
      <alignment horizontal="center" vertical="center" wrapText="1"/>
      <protection/>
    </xf>
    <xf numFmtId="0" fontId="0" fillId="2" borderId="7" xfId="0" applyFont="1" applyFill="1" applyBorder="1" applyAlignment="1" applyProtection="1">
      <alignment horizontal="center" vertical="center" textRotation="90" wrapText="1"/>
      <protection/>
    </xf>
    <xf numFmtId="0" fontId="0" fillId="0" borderId="1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2" xfId="0" applyFont="1" applyFill="1" applyBorder="1" applyAlignment="1" applyProtection="1">
      <alignment horizontal="center" vertical="center" wrapText="1"/>
      <protection/>
    </xf>
    <xf numFmtId="0" fontId="0" fillId="2" borderId="1" xfId="0" applyFont="1" applyFill="1" applyBorder="1" applyAlignment="1" applyProtection="1">
      <alignment horizontal="center" vertical="center" textRotation="90" wrapText="1"/>
      <protection/>
    </xf>
    <xf numFmtId="0" fontId="2" fillId="0" borderId="33" xfId="0" applyFont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9" xfId="0" applyFont="1" applyFill="1" applyBorder="1" applyAlignment="1" applyProtection="1">
      <alignment horizontal="center" vertical="center" textRotation="90" wrapText="1"/>
      <protection/>
    </xf>
    <xf numFmtId="0" fontId="0" fillId="2" borderId="22" xfId="0" applyFont="1" applyFill="1" applyBorder="1" applyAlignment="1" applyProtection="1">
      <alignment horizontal="center" vertical="center" textRotation="90" wrapText="1"/>
      <protection/>
    </xf>
    <xf numFmtId="0" fontId="0" fillId="0" borderId="32" xfId="0" applyFont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514350</xdr:colOff>
      <xdr:row>37</xdr:row>
      <xdr:rowOff>104775</xdr:rowOff>
    </xdr:from>
    <xdr:to>
      <xdr:col>1</xdr:col>
      <xdr:colOff>2114550</xdr:colOff>
      <xdr:row>47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7181850"/>
          <a:ext cx="16002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38"/>
  <sheetViews>
    <sheetView workbookViewId="0" topLeftCell="AB1">
      <selection activeCell="AY11" sqref="AY11"/>
    </sheetView>
  </sheetViews>
  <sheetFormatPr defaultColWidth="9.140625" defaultRowHeight="12.75"/>
  <cols>
    <col min="1" max="1" width="4.28125" style="0" customWidth="1"/>
    <col min="2" max="2" width="40.421875" style="0" customWidth="1"/>
    <col min="3" max="3" width="6.140625" style="0" customWidth="1"/>
    <col min="4" max="4" width="4.00390625" style="0" customWidth="1"/>
    <col min="5" max="5" width="4.8515625" style="0" bestFit="1" customWidth="1"/>
    <col min="6" max="6" width="5.28125" style="0" bestFit="1" customWidth="1"/>
    <col min="7" max="7" width="5.140625" style="0" bestFit="1" customWidth="1"/>
    <col min="8" max="8" width="5.8515625" style="0" bestFit="1" customWidth="1"/>
    <col min="9" max="9" width="7.421875" style="0" bestFit="1" customWidth="1"/>
    <col min="10" max="10" width="4.421875" style="0" customWidth="1"/>
    <col min="11" max="11" width="4.8515625" style="0" bestFit="1" customWidth="1"/>
    <col min="12" max="12" width="5.28125" style="0" bestFit="1" customWidth="1"/>
    <col min="13" max="13" width="5.140625" style="0" bestFit="1" customWidth="1"/>
    <col min="14" max="14" width="5.8515625" style="0" bestFit="1" customWidth="1"/>
    <col min="15" max="15" width="7.421875" style="0" bestFit="1" customWidth="1"/>
    <col min="16" max="16" width="4.57421875" style="0" customWidth="1"/>
    <col min="17" max="17" width="4.8515625" style="0" bestFit="1" customWidth="1"/>
    <col min="18" max="18" width="5.28125" style="0" bestFit="1" customWidth="1"/>
    <col min="19" max="19" width="5.140625" style="0" bestFit="1" customWidth="1"/>
    <col min="20" max="20" width="5.8515625" style="0" bestFit="1" customWidth="1"/>
    <col min="21" max="21" width="7.28125" style="0" customWidth="1"/>
    <col min="22" max="22" width="4.421875" style="0" customWidth="1"/>
    <col min="23" max="23" width="4.8515625" style="0" bestFit="1" customWidth="1"/>
    <col min="24" max="24" width="5.28125" style="0" bestFit="1" customWidth="1"/>
    <col min="25" max="25" width="5.140625" style="0" bestFit="1" customWidth="1"/>
    <col min="26" max="26" width="5.8515625" style="0" bestFit="1" customWidth="1"/>
    <col min="27" max="27" width="7.421875" style="0" bestFit="1" customWidth="1"/>
    <col min="28" max="28" width="4.421875" style="0" customWidth="1"/>
    <col min="29" max="29" width="4.8515625" style="0" bestFit="1" customWidth="1"/>
    <col min="30" max="30" width="5.28125" style="0" bestFit="1" customWidth="1"/>
    <col min="31" max="31" width="5.140625" style="0" bestFit="1" customWidth="1"/>
    <col min="32" max="32" width="5.8515625" style="0" bestFit="1" customWidth="1"/>
    <col min="33" max="33" width="7.421875" style="0" bestFit="1" customWidth="1"/>
    <col min="34" max="34" width="4.421875" style="0" customWidth="1"/>
    <col min="35" max="35" width="4.8515625" style="0" bestFit="1" customWidth="1"/>
    <col min="36" max="36" width="5.28125" style="0" bestFit="1" customWidth="1"/>
    <col min="37" max="37" width="5.140625" style="0" bestFit="1" customWidth="1"/>
    <col min="38" max="38" width="5.8515625" style="0" bestFit="1" customWidth="1"/>
    <col min="39" max="39" width="7.421875" style="0" bestFit="1" customWidth="1"/>
    <col min="40" max="40" width="4.421875" style="0" customWidth="1"/>
    <col min="41" max="41" width="4.8515625" style="0" bestFit="1" customWidth="1"/>
    <col min="42" max="42" width="5.28125" style="0" bestFit="1" customWidth="1"/>
    <col min="43" max="43" width="5.140625" style="0" bestFit="1" customWidth="1"/>
    <col min="44" max="44" width="5.8515625" style="0" bestFit="1" customWidth="1"/>
    <col min="45" max="45" width="7.140625" style="0" customWidth="1"/>
    <col min="46" max="46" width="4.421875" style="0" customWidth="1"/>
    <col min="47" max="47" width="4.8515625" style="0" bestFit="1" customWidth="1"/>
    <col min="48" max="48" width="5.28125" style="0" bestFit="1" customWidth="1"/>
    <col min="49" max="49" width="5.140625" style="0" bestFit="1" customWidth="1"/>
    <col min="50" max="50" width="5.8515625" style="0" bestFit="1" customWidth="1"/>
    <col min="51" max="51" width="7.421875" style="0" bestFit="1" customWidth="1"/>
  </cols>
  <sheetData>
    <row r="1" spans="2:4" ht="12.75">
      <c r="B1" s="3" t="s">
        <v>37</v>
      </c>
      <c r="C1" s="3"/>
      <c r="D1" s="3"/>
    </row>
    <row r="2" spans="5:46" ht="12.75">
      <c r="E2" s="88" t="s">
        <v>73</v>
      </c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2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</row>
    <row r="3" spans="11:15" ht="13.5" thickBot="1">
      <c r="K3" s="3"/>
      <c r="O3" s="3" t="s">
        <v>38</v>
      </c>
    </row>
    <row r="4" spans="1:51" ht="13.5" customHeight="1" thickBot="1">
      <c r="A4" s="109" t="s">
        <v>52</v>
      </c>
      <c r="B4" s="80" t="s">
        <v>49</v>
      </c>
      <c r="C4" s="105" t="s">
        <v>69</v>
      </c>
      <c r="D4" s="70" t="s">
        <v>1</v>
      </c>
      <c r="E4" s="71"/>
      <c r="F4" s="71"/>
      <c r="G4" s="71"/>
      <c r="H4" s="71"/>
      <c r="I4" s="72"/>
      <c r="J4" s="77" t="s">
        <v>3</v>
      </c>
      <c r="K4" s="78"/>
      <c r="L4" s="78"/>
      <c r="M4" s="78"/>
      <c r="N4" s="78"/>
      <c r="O4" s="68"/>
      <c r="P4" s="91" t="s">
        <v>4</v>
      </c>
      <c r="Q4" s="92"/>
      <c r="R4" s="92"/>
      <c r="S4" s="92"/>
      <c r="T4" s="92"/>
      <c r="U4" s="93"/>
      <c r="V4" s="97" t="s">
        <v>6</v>
      </c>
      <c r="W4" s="98"/>
      <c r="X4" s="98"/>
      <c r="Y4" s="98"/>
      <c r="Z4" s="98"/>
      <c r="AA4" s="99"/>
      <c r="AB4" s="77" t="s">
        <v>11</v>
      </c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85" t="s">
        <v>9</v>
      </c>
      <c r="AO4" s="86"/>
      <c r="AP4" s="86"/>
      <c r="AQ4" s="86"/>
      <c r="AR4" s="86"/>
      <c r="AS4" s="87"/>
      <c r="AT4" s="79" t="s">
        <v>10</v>
      </c>
      <c r="AU4" s="80"/>
      <c r="AV4" s="80"/>
      <c r="AW4" s="80"/>
      <c r="AX4" s="80"/>
      <c r="AY4" s="81"/>
    </row>
    <row r="5" spans="1:51" ht="84.75" customHeight="1">
      <c r="A5" s="110"/>
      <c r="B5" s="108"/>
      <c r="C5" s="106"/>
      <c r="D5" s="73"/>
      <c r="E5" s="74"/>
      <c r="F5" s="74"/>
      <c r="G5" s="74"/>
      <c r="H5" s="74"/>
      <c r="I5" s="75"/>
      <c r="J5" s="69"/>
      <c r="K5" s="102"/>
      <c r="L5" s="102"/>
      <c r="M5" s="102"/>
      <c r="N5" s="102"/>
      <c r="O5" s="103"/>
      <c r="P5" s="94"/>
      <c r="Q5" s="95"/>
      <c r="R5" s="95"/>
      <c r="S5" s="95"/>
      <c r="T5" s="95"/>
      <c r="U5" s="96"/>
      <c r="V5" s="100"/>
      <c r="W5" s="101"/>
      <c r="X5" s="101"/>
      <c r="Y5" s="101"/>
      <c r="Z5" s="101"/>
      <c r="AA5" s="67"/>
      <c r="AB5" s="70" t="s">
        <v>7</v>
      </c>
      <c r="AC5" s="71"/>
      <c r="AD5" s="71"/>
      <c r="AE5" s="71"/>
      <c r="AF5" s="71"/>
      <c r="AG5" s="72"/>
      <c r="AH5" s="70" t="s">
        <v>8</v>
      </c>
      <c r="AI5" s="71"/>
      <c r="AJ5" s="71"/>
      <c r="AK5" s="71"/>
      <c r="AL5" s="71"/>
      <c r="AM5" s="72"/>
      <c r="AN5" s="73" t="s">
        <v>68</v>
      </c>
      <c r="AO5" s="74"/>
      <c r="AP5" s="74"/>
      <c r="AQ5" s="74"/>
      <c r="AR5" s="74"/>
      <c r="AS5" s="75"/>
      <c r="AT5" s="82"/>
      <c r="AU5" s="83"/>
      <c r="AV5" s="83"/>
      <c r="AW5" s="83"/>
      <c r="AX5" s="83"/>
      <c r="AY5" s="84"/>
    </row>
    <row r="6" spans="1:51" ht="12.75" customHeight="1">
      <c r="A6" s="110"/>
      <c r="B6" s="108"/>
      <c r="C6" s="106"/>
      <c r="D6" s="76" t="s">
        <v>5</v>
      </c>
      <c r="E6" s="89" t="s">
        <v>53</v>
      </c>
      <c r="F6" s="89"/>
      <c r="G6" s="89"/>
      <c r="H6" s="89"/>
      <c r="I6" s="90"/>
      <c r="J6" s="76" t="s">
        <v>5</v>
      </c>
      <c r="K6" s="89" t="s">
        <v>53</v>
      </c>
      <c r="L6" s="89"/>
      <c r="M6" s="89"/>
      <c r="N6" s="89"/>
      <c r="O6" s="90"/>
      <c r="P6" s="76" t="s">
        <v>5</v>
      </c>
      <c r="Q6" s="89" t="s">
        <v>53</v>
      </c>
      <c r="R6" s="89"/>
      <c r="S6" s="89"/>
      <c r="T6" s="89"/>
      <c r="U6" s="90"/>
      <c r="V6" s="76" t="s">
        <v>5</v>
      </c>
      <c r="W6" s="89" t="s">
        <v>53</v>
      </c>
      <c r="X6" s="89"/>
      <c r="Y6" s="89"/>
      <c r="Z6" s="89"/>
      <c r="AA6" s="90"/>
      <c r="AB6" s="76" t="s">
        <v>5</v>
      </c>
      <c r="AC6" s="89" t="s">
        <v>53</v>
      </c>
      <c r="AD6" s="89"/>
      <c r="AE6" s="89"/>
      <c r="AF6" s="89"/>
      <c r="AG6" s="90"/>
      <c r="AH6" s="76" t="s">
        <v>5</v>
      </c>
      <c r="AI6" s="89" t="s">
        <v>53</v>
      </c>
      <c r="AJ6" s="89"/>
      <c r="AK6" s="89"/>
      <c r="AL6" s="89"/>
      <c r="AM6" s="90"/>
      <c r="AN6" s="76" t="s">
        <v>5</v>
      </c>
      <c r="AO6" s="89" t="s">
        <v>53</v>
      </c>
      <c r="AP6" s="89"/>
      <c r="AQ6" s="89"/>
      <c r="AR6" s="89"/>
      <c r="AS6" s="90"/>
      <c r="AT6" s="76" t="s">
        <v>5</v>
      </c>
      <c r="AU6" s="89" t="s">
        <v>53</v>
      </c>
      <c r="AV6" s="89"/>
      <c r="AW6" s="89"/>
      <c r="AX6" s="89"/>
      <c r="AY6" s="90"/>
    </row>
    <row r="7" spans="1:51" ht="24" customHeight="1" thickBot="1">
      <c r="A7" s="111"/>
      <c r="B7" s="83"/>
      <c r="C7" s="107"/>
      <c r="D7" s="76"/>
      <c r="E7" s="28" t="s">
        <v>39</v>
      </c>
      <c r="F7" s="40" t="s">
        <v>40</v>
      </c>
      <c r="G7" s="40" t="s">
        <v>41</v>
      </c>
      <c r="H7" s="40" t="s">
        <v>42</v>
      </c>
      <c r="I7" s="41" t="s">
        <v>43</v>
      </c>
      <c r="J7" s="76"/>
      <c r="K7" s="28" t="s">
        <v>39</v>
      </c>
      <c r="L7" s="40" t="s">
        <v>40</v>
      </c>
      <c r="M7" s="40" t="s">
        <v>41</v>
      </c>
      <c r="N7" s="40" t="s">
        <v>42</v>
      </c>
      <c r="O7" s="41" t="s">
        <v>43</v>
      </c>
      <c r="P7" s="76"/>
      <c r="Q7" s="28" t="s">
        <v>39</v>
      </c>
      <c r="R7" s="40" t="s">
        <v>40</v>
      </c>
      <c r="S7" s="40" t="s">
        <v>41</v>
      </c>
      <c r="T7" s="40" t="s">
        <v>42</v>
      </c>
      <c r="U7" s="41" t="s">
        <v>43</v>
      </c>
      <c r="V7" s="76"/>
      <c r="W7" s="28" t="s">
        <v>39</v>
      </c>
      <c r="X7" s="40" t="s">
        <v>40</v>
      </c>
      <c r="Y7" s="40" t="s">
        <v>41</v>
      </c>
      <c r="Z7" s="40" t="s">
        <v>42</v>
      </c>
      <c r="AA7" s="41" t="s">
        <v>43</v>
      </c>
      <c r="AB7" s="76"/>
      <c r="AC7" s="28" t="s">
        <v>39</v>
      </c>
      <c r="AD7" s="40" t="s">
        <v>40</v>
      </c>
      <c r="AE7" s="40" t="s">
        <v>41</v>
      </c>
      <c r="AF7" s="40" t="s">
        <v>42</v>
      </c>
      <c r="AG7" s="41" t="s">
        <v>43</v>
      </c>
      <c r="AH7" s="76"/>
      <c r="AI7" s="28" t="s">
        <v>39</v>
      </c>
      <c r="AJ7" s="40" t="s">
        <v>40</v>
      </c>
      <c r="AK7" s="40" t="s">
        <v>41</v>
      </c>
      <c r="AL7" s="40" t="s">
        <v>42</v>
      </c>
      <c r="AM7" s="41" t="s">
        <v>43</v>
      </c>
      <c r="AN7" s="76"/>
      <c r="AO7" s="28" t="s">
        <v>39</v>
      </c>
      <c r="AP7" s="40" t="s">
        <v>40</v>
      </c>
      <c r="AQ7" s="40" t="s">
        <v>41</v>
      </c>
      <c r="AR7" s="40" t="s">
        <v>42</v>
      </c>
      <c r="AS7" s="41" t="s">
        <v>43</v>
      </c>
      <c r="AT7" s="76"/>
      <c r="AU7" s="28" t="s">
        <v>39</v>
      </c>
      <c r="AV7" s="40" t="s">
        <v>40</v>
      </c>
      <c r="AW7" s="40" t="s">
        <v>41</v>
      </c>
      <c r="AX7" s="40" t="s">
        <v>42</v>
      </c>
      <c r="AY7" s="41" t="s">
        <v>43</v>
      </c>
    </row>
    <row r="8" spans="1:51" ht="12.75">
      <c r="A8" s="50"/>
      <c r="B8" s="52" t="s">
        <v>50</v>
      </c>
      <c r="C8" s="61"/>
      <c r="D8" s="18">
        <f>E8+F8+G8+H8+I8</f>
        <v>20</v>
      </c>
      <c r="E8" s="8">
        <f>SUM(E9:E32)</f>
        <v>8</v>
      </c>
      <c r="F8" s="8">
        <f>SUM(F9:F32)</f>
        <v>5</v>
      </c>
      <c r="G8" s="8">
        <f>SUM(G9:G32)</f>
        <v>4</v>
      </c>
      <c r="H8" s="8">
        <f>SUM(H9:H32)</f>
        <v>2</v>
      </c>
      <c r="I8" s="21">
        <f>SUM(I9:I32)</f>
        <v>1</v>
      </c>
      <c r="J8" s="18">
        <f>K8+L8+M8+N8+O8</f>
        <v>240</v>
      </c>
      <c r="K8" s="8">
        <f>SUM(K9:K32)</f>
        <v>107</v>
      </c>
      <c r="L8" s="8">
        <f>SUM(L9:L32)</f>
        <v>8</v>
      </c>
      <c r="M8" s="8">
        <f>SUM(M9:M32)</f>
        <v>57</v>
      </c>
      <c r="N8" s="8">
        <f>SUM(N9:N32)</f>
        <v>24</v>
      </c>
      <c r="O8" s="21">
        <f>SUM(O9:O32)</f>
        <v>44</v>
      </c>
      <c r="P8" s="18">
        <f>Q8+R8+S8+T8+U8</f>
        <v>260</v>
      </c>
      <c r="Q8" s="8">
        <f>SUM(Q9:Q32)</f>
        <v>115</v>
      </c>
      <c r="R8" s="8">
        <f>SUM(R9:R32)</f>
        <v>13</v>
      </c>
      <c r="S8" s="8">
        <f>SUM(S9:S32)</f>
        <v>61</v>
      </c>
      <c r="T8" s="8">
        <f>SUM(T9:T32)</f>
        <v>26</v>
      </c>
      <c r="U8" s="21">
        <f>SUM(U9:U32)</f>
        <v>45</v>
      </c>
      <c r="V8" s="18">
        <f>W8+X8+Y8+Z8+AA8</f>
        <v>238</v>
      </c>
      <c r="W8" s="8">
        <f>SUM(W9:W32)</f>
        <v>105</v>
      </c>
      <c r="X8" s="8">
        <f>SUM(X9:X32)</f>
        <v>9</v>
      </c>
      <c r="Y8" s="8">
        <f>SUM(Y9:Y32)</f>
        <v>55</v>
      </c>
      <c r="Z8" s="8">
        <f>SUM(Z9:Z32)</f>
        <v>25</v>
      </c>
      <c r="AA8" s="21">
        <f>SUM(AA9:AA32)</f>
        <v>44</v>
      </c>
      <c r="AB8" s="18">
        <f>AC8+AD8+AE8+AF8+AG8</f>
        <v>123</v>
      </c>
      <c r="AC8" s="8">
        <f>SUM(AC9:AC32)</f>
        <v>13</v>
      </c>
      <c r="AD8" s="8">
        <f>SUM(AD9:AD32)</f>
        <v>5</v>
      </c>
      <c r="AE8" s="8">
        <f>SUM(AE9:AE32)</f>
        <v>48</v>
      </c>
      <c r="AF8" s="8">
        <f>SUM(AF9:AF32)</f>
        <v>23</v>
      </c>
      <c r="AG8" s="21">
        <f>SUM(AG9:AG32)</f>
        <v>34</v>
      </c>
      <c r="AH8" s="18">
        <f>AI8+AJ8+AK8+AL8+AM8</f>
        <v>115</v>
      </c>
      <c r="AI8" s="8">
        <f>SUM(AI9:AI32)</f>
        <v>92</v>
      </c>
      <c r="AJ8" s="8">
        <f>SUM(AJ9:AJ32)</f>
        <v>4</v>
      </c>
      <c r="AK8" s="8">
        <f>SUM(AK9:AK32)</f>
        <v>7</v>
      </c>
      <c r="AL8" s="8">
        <f>SUM(AL9:AL32)</f>
        <v>2</v>
      </c>
      <c r="AM8" s="21">
        <f>SUM(AM9:AM32)</f>
        <v>10</v>
      </c>
      <c r="AN8" s="18">
        <f>AO8+AP8+AQ8+AR8+AS8</f>
        <v>218</v>
      </c>
      <c r="AO8" s="8">
        <f>SUM(AO9:AO32)</f>
        <v>103</v>
      </c>
      <c r="AP8" s="8">
        <f>SUM(AP9:AP32)</f>
        <v>3</v>
      </c>
      <c r="AQ8" s="8">
        <f>SUM(AQ9:AQ32)</f>
        <v>44</v>
      </c>
      <c r="AR8" s="8">
        <f>SUM(AR9:AR32)</f>
        <v>24</v>
      </c>
      <c r="AS8" s="21">
        <f>SUM(AS9:AS32)</f>
        <v>44</v>
      </c>
      <c r="AT8" s="18">
        <f>AU8+AV8+AW8+AX8+AY8</f>
        <v>22</v>
      </c>
      <c r="AU8" s="8">
        <f>SUM(AU9:AU32)</f>
        <v>10</v>
      </c>
      <c r="AV8" s="8">
        <f>SUM(AV9:AV32)</f>
        <v>4</v>
      </c>
      <c r="AW8" s="8">
        <f>SUM(AW9:AW32)</f>
        <v>6</v>
      </c>
      <c r="AX8" s="8">
        <f>SUM(AX9:AX32)</f>
        <v>1</v>
      </c>
      <c r="AY8" s="21">
        <f>SUM(AY9:AY32)</f>
        <v>1</v>
      </c>
    </row>
    <row r="9" spans="1:51" ht="12.75">
      <c r="A9" s="13" t="s">
        <v>79</v>
      </c>
      <c r="B9" s="53" t="s">
        <v>76</v>
      </c>
      <c r="C9" s="13" t="s">
        <v>80</v>
      </c>
      <c r="D9" s="18">
        <f aca="true" t="shared" si="0" ref="D9:D32">E9+F9+G9+H9+I9</f>
        <v>5</v>
      </c>
      <c r="E9" s="17">
        <v>1</v>
      </c>
      <c r="F9" s="4">
        <v>0</v>
      </c>
      <c r="G9" s="4">
        <v>2</v>
      </c>
      <c r="H9" s="4">
        <v>2</v>
      </c>
      <c r="I9" s="5">
        <v>0</v>
      </c>
      <c r="J9" s="18">
        <f aca="true" t="shared" si="1" ref="J9:J32">K9+L9+M9+N9+O9</f>
        <v>32</v>
      </c>
      <c r="K9" s="15">
        <v>2</v>
      </c>
      <c r="L9" s="4">
        <v>0</v>
      </c>
      <c r="M9" s="4">
        <v>19</v>
      </c>
      <c r="N9" s="4">
        <v>6</v>
      </c>
      <c r="O9" s="5">
        <v>5</v>
      </c>
      <c r="P9" s="18">
        <f aca="true" t="shared" si="2" ref="P9:P32">Q9+R9+S9+T9+U9</f>
        <v>37</v>
      </c>
      <c r="Q9" s="9">
        <f>E9+K9</f>
        <v>3</v>
      </c>
      <c r="R9" s="9">
        <f>F9+L9</f>
        <v>0</v>
      </c>
      <c r="S9" s="9">
        <f>G9+M9</f>
        <v>21</v>
      </c>
      <c r="T9" s="9">
        <f>H9+N9</f>
        <v>8</v>
      </c>
      <c r="U9" s="10">
        <f>I9+O9</f>
        <v>5</v>
      </c>
      <c r="V9" s="18">
        <f aca="true" t="shared" si="3" ref="V9:V32">W9+X9+Y9+Z9+AA9</f>
        <v>36</v>
      </c>
      <c r="W9" s="9">
        <f>AC9+AI9</f>
        <v>3</v>
      </c>
      <c r="X9" s="9">
        <f>AD9+AJ9</f>
        <v>0</v>
      </c>
      <c r="Y9" s="9">
        <f>AE9+AK9</f>
        <v>20</v>
      </c>
      <c r="Z9" s="9">
        <f>AF9+AL9</f>
        <v>8</v>
      </c>
      <c r="AA9" s="10">
        <f>AG9+AM9</f>
        <v>5</v>
      </c>
      <c r="AB9" s="18">
        <f aca="true" t="shared" si="4" ref="AB9:AB32">AC9+AD9+AE9+AF9+AG9</f>
        <v>29</v>
      </c>
      <c r="AC9" s="4">
        <v>1</v>
      </c>
      <c r="AD9" s="4">
        <v>0</v>
      </c>
      <c r="AE9" s="4">
        <v>16</v>
      </c>
      <c r="AF9" s="4">
        <v>7</v>
      </c>
      <c r="AG9" s="5">
        <v>5</v>
      </c>
      <c r="AH9" s="18">
        <f aca="true" t="shared" si="5" ref="AH9:AH32">AI9+AJ9+AK9+AL9+AM9</f>
        <v>7</v>
      </c>
      <c r="AI9" s="4">
        <v>2</v>
      </c>
      <c r="AJ9" s="4">
        <v>0</v>
      </c>
      <c r="AK9" s="4">
        <v>4</v>
      </c>
      <c r="AL9" s="4">
        <v>1</v>
      </c>
      <c r="AM9" s="5">
        <v>0</v>
      </c>
      <c r="AN9" s="18">
        <f aca="true" t="shared" si="6" ref="AN9:AN32">AO9+AP9+AQ9+AR9+AS9</f>
        <v>28</v>
      </c>
      <c r="AO9" s="4">
        <v>2</v>
      </c>
      <c r="AP9" s="4">
        <v>0</v>
      </c>
      <c r="AQ9" s="4">
        <v>13</v>
      </c>
      <c r="AR9" s="4">
        <v>8</v>
      </c>
      <c r="AS9" s="5">
        <v>5</v>
      </c>
      <c r="AT9" s="18">
        <f aca="true" t="shared" si="7" ref="AT9:AT32">AU9+AV9+AW9+AX9+AY9</f>
        <v>1</v>
      </c>
      <c r="AU9" s="9">
        <f>Q9-W9</f>
        <v>0</v>
      </c>
      <c r="AV9" s="9">
        <f>R9-X9</f>
        <v>0</v>
      </c>
      <c r="AW9" s="9">
        <f>S9-Y9</f>
        <v>1</v>
      </c>
      <c r="AX9" s="9">
        <f>T9-Z9</f>
        <v>0</v>
      </c>
      <c r="AY9" s="10">
        <f>U9-AA9</f>
        <v>0</v>
      </c>
    </row>
    <row r="10" spans="1:51" ht="12.75">
      <c r="A10" s="13">
        <v>2</v>
      </c>
      <c r="B10" s="53" t="s">
        <v>77</v>
      </c>
      <c r="C10" s="13" t="s">
        <v>81</v>
      </c>
      <c r="D10" s="18">
        <f t="shared" si="0"/>
        <v>8</v>
      </c>
      <c r="E10" s="17">
        <v>2</v>
      </c>
      <c r="F10" s="4">
        <v>4</v>
      </c>
      <c r="G10" s="4">
        <v>2</v>
      </c>
      <c r="H10" s="4">
        <v>0</v>
      </c>
      <c r="I10" s="5">
        <v>0</v>
      </c>
      <c r="J10" s="18">
        <f t="shared" si="1"/>
        <v>76</v>
      </c>
      <c r="K10" s="15">
        <v>24</v>
      </c>
      <c r="L10" s="4">
        <v>4</v>
      </c>
      <c r="M10" s="4">
        <v>20</v>
      </c>
      <c r="N10" s="4">
        <v>10</v>
      </c>
      <c r="O10" s="5">
        <v>18</v>
      </c>
      <c r="P10" s="18">
        <f t="shared" si="2"/>
        <v>84</v>
      </c>
      <c r="Q10" s="9">
        <f aca="true" t="shared" si="8" ref="Q10:Q32">E10+K10</f>
        <v>26</v>
      </c>
      <c r="R10" s="9">
        <f aca="true" t="shared" si="9" ref="R10:R32">F10+L10</f>
        <v>8</v>
      </c>
      <c r="S10" s="9">
        <f aca="true" t="shared" si="10" ref="S10:S32">G10+M10</f>
        <v>22</v>
      </c>
      <c r="T10" s="9">
        <f aca="true" t="shared" si="11" ref="T10:T32">H10+N10</f>
        <v>10</v>
      </c>
      <c r="U10" s="10">
        <f aca="true" t="shared" si="12" ref="U10:U32">I10+O10</f>
        <v>18</v>
      </c>
      <c r="V10" s="18">
        <f t="shared" si="3"/>
        <v>78</v>
      </c>
      <c r="W10" s="9">
        <f aca="true" t="shared" si="13" ref="W10:W32">AC10+AI10</f>
        <v>24</v>
      </c>
      <c r="X10" s="9">
        <f aca="true" t="shared" si="14" ref="X10:X32">AD10+AJ10</f>
        <v>7</v>
      </c>
      <c r="Y10" s="9">
        <f aca="true" t="shared" si="15" ref="Y10:Y32">AE10+AK10</f>
        <v>20</v>
      </c>
      <c r="Z10" s="9">
        <f aca="true" t="shared" si="16" ref="Z10:Z32">AF10+AL10</f>
        <v>9</v>
      </c>
      <c r="AA10" s="10">
        <f aca="true" t="shared" si="17" ref="AA10:AA32">AG10+AM10</f>
        <v>18</v>
      </c>
      <c r="AB10" s="18">
        <f t="shared" si="4"/>
        <v>47</v>
      </c>
      <c r="AC10" s="4">
        <v>6</v>
      </c>
      <c r="AD10" s="4">
        <v>4</v>
      </c>
      <c r="AE10" s="4">
        <v>17</v>
      </c>
      <c r="AF10" s="4">
        <v>8</v>
      </c>
      <c r="AG10" s="5">
        <v>12</v>
      </c>
      <c r="AH10" s="18">
        <f t="shared" si="5"/>
        <v>31</v>
      </c>
      <c r="AI10" s="4">
        <v>18</v>
      </c>
      <c r="AJ10" s="4">
        <v>3</v>
      </c>
      <c r="AK10" s="4">
        <v>3</v>
      </c>
      <c r="AL10" s="4">
        <v>1</v>
      </c>
      <c r="AM10" s="5">
        <v>6</v>
      </c>
      <c r="AN10" s="18">
        <f t="shared" si="6"/>
        <v>67</v>
      </c>
      <c r="AO10" s="4">
        <v>23</v>
      </c>
      <c r="AP10" s="4">
        <v>2</v>
      </c>
      <c r="AQ10" s="4">
        <v>16</v>
      </c>
      <c r="AR10" s="4">
        <v>8</v>
      </c>
      <c r="AS10" s="5">
        <v>18</v>
      </c>
      <c r="AT10" s="18">
        <f t="shared" si="7"/>
        <v>6</v>
      </c>
      <c r="AU10" s="9">
        <f aca="true" t="shared" si="18" ref="AU10:AU32">Q10-W10</f>
        <v>2</v>
      </c>
      <c r="AV10" s="9">
        <f aca="true" t="shared" si="19" ref="AV10:AV32">R10-X10</f>
        <v>1</v>
      </c>
      <c r="AW10" s="9">
        <f aca="true" t="shared" si="20" ref="AW10:AW32">S10-Y10</f>
        <v>2</v>
      </c>
      <c r="AX10" s="9">
        <f aca="true" t="shared" si="21" ref="AX10:AX32">T10-Z10</f>
        <v>1</v>
      </c>
      <c r="AY10" s="10">
        <f aca="true" t="shared" si="22" ref="AY10:AY32">U10-AA10</f>
        <v>0</v>
      </c>
    </row>
    <row r="11" spans="1:51" ht="12.75">
      <c r="A11" s="13">
        <v>3</v>
      </c>
      <c r="B11" s="53" t="s">
        <v>78</v>
      </c>
      <c r="C11" s="13" t="s">
        <v>82</v>
      </c>
      <c r="D11" s="18">
        <f t="shared" si="0"/>
        <v>7</v>
      </c>
      <c r="E11" s="17">
        <v>5</v>
      </c>
      <c r="F11" s="4">
        <v>1</v>
      </c>
      <c r="G11" s="4">
        <v>0</v>
      </c>
      <c r="H11" s="4">
        <v>0</v>
      </c>
      <c r="I11" s="5">
        <v>1</v>
      </c>
      <c r="J11" s="18">
        <f t="shared" si="1"/>
        <v>132</v>
      </c>
      <c r="K11" s="15">
        <v>81</v>
      </c>
      <c r="L11" s="4">
        <v>4</v>
      </c>
      <c r="M11" s="4">
        <v>18</v>
      </c>
      <c r="N11" s="4">
        <v>8</v>
      </c>
      <c r="O11" s="5">
        <v>21</v>
      </c>
      <c r="P11" s="18">
        <f t="shared" si="2"/>
        <v>139</v>
      </c>
      <c r="Q11" s="9">
        <f t="shared" si="8"/>
        <v>86</v>
      </c>
      <c r="R11" s="9">
        <f t="shared" si="9"/>
        <v>5</v>
      </c>
      <c r="S11" s="9">
        <f t="shared" si="10"/>
        <v>18</v>
      </c>
      <c r="T11" s="9">
        <f t="shared" si="11"/>
        <v>8</v>
      </c>
      <c r="U11" s="10">
        <f t="shared" si="12"/>
        <v>22</v>
      </c>
      <c r="V11" s="18">
        <f>W11+X11+Y11+Z11+AA11</f>
        <v>124</v>
      </c>
      <c r="W11" s="9">
        <f t="shared" si="13"/>
        <v>78</v>
      </c>
      <c r="X11" s="9">
        <f t="shared" si="14"/>
        <v>2</v>
      </c>
      <c r="Y11" s="9">
        <f t="shared" si="15"/>
        <v>15</v>
      </c>
      <c r="Z11" s="9">
        <f t="shared" si="16"/>
        <v>8</v>
      </c>
      <c r="AA11" s="10">
        <f t="shared" si="17"/>
        <v>21</v>
      </c>
      <c r="AB11" s="18">
        <f>AC11+AD11+AE11+AF11+AG11</f>
        <v>47</v>
      </c>
      <c r="AC11" s="4">
        <v>6</v>
      </c>
      <c r="AD11" s="4">
        <v>1</v>
      </c>
      <c r="AE11" s="4">
        <v>15</v>
      </c>
      <c r="AF11" s="4">
        <v>8</v>
      </c>
      <c r="AG11" s="5">
        <v>17</v>
      </c>
      <c r="AH11" s="18">
        <f t="shared" si="5"/>
        <v>77</v>
      </c>
      <c r="AI11" s="4">
        <v>72</v>
      </c>
      <c r="AJ11" s="4">
        <v>1</v>
      </c>
      <c r="AK11" s="4">
        <v>0</v>
      </c>
      <c r="AL11" s="4">
        <v>0</v>
      </c>
      <c r="AM11" s="5">
        <v>4</v>
      </c>
      <c r="AN11" s="18">
        <f t="shared" si="6"/>
        <v>123</v>
      </c>
      <c r="AO11" s="4">
        <v>78</v>
      </c>
      <c r="AP11" s="4">
        <v>1</v>
      </c>
      <c r="AQ11" s="4">
        <v>15</v>
      </c>
      <c r="AR11" s="4">
        <v>8</v>
      </c>
      <c r="AS11" s="5">
        <v>21</v>
      </c>
      <c r="AT11" s="18">
        <f t="shared" si="7"/>
        <v>15</v>
      </c>
      <c r="AU11" s="9">
        <f t="shared" si="18"/>
        <v>8</v>
      </c>
      <c r="AV11" s="9">
        <f t="shared" si="19"/>
        <v>3</v>
      </c>
      <c r="AW11" s="9">
        <f t="shared" si="20"/>
        <v>3</v>
      </c>
      <c r="AX11" s="9">
        <f t="shared" si="21"/>
        <v>0</v>
      </c>
      <c r="AY11" s="10">
        <f t="shared" si="22"/>
        <v>1</v>
      </c>
    </row>
    <row r="12" spans="1:51" ht="12.75">
      <c r="A12" s="13">
        <v>4</v>
      </c>
      <c r="B12" s="53"/>
      <c r="C12" s="13"/>
      <c r="D12" s="18">
        <f t="shared" si="0"/>
        <v>0</v>
      </c>
      <c r="E12" s="17"/>
      <c r="F12" s="4"/>
      <c r="G12" s="4"/>
      <c r="H12" s="4"/>
      <c r="I12" s="5"/>
      <c r="J12" s="18">
        <f t="shared" si="1"/>
        <v>0</v>
      </c>
      <c r="K12" s="15"/>
      <c r="L12" s="4"/>
      <c r="M12" s="4"/>
      <c r="N12" s="4"/>
      <c r="O12" s="5"/>
      <c r="P12" s="18">
        <f t="shared" si="2"/>
        <v>0</v>
      </c>
      <c r="Q12" s="9">
        <f t="shared" si="8"/>
        <v>0</v>
      </c>
      <c r="R12" s="9">
        <f t="shared" si="9"/>
        <v>0</v>
      </c>
      <c r="S12" s="9">
        <f t="shared" si="10"/>
        <v>0</v>
      </c>
      <c r="T12" s="9">
        <f t="shared" si="11"/>
        <v>0</v>
      </c>
      <c r="U12" s="10">
        <f t="shared" si="12"/>
        <v>0</v>
      </c>
      <c r="V12" s="18">
        <f t="shared" si="3"/>
        <v>0</v>
      </c>
      <c r="W12" s="9">
        <f t="shared" si="13"/>
        <v>0</v>
      </c>
      <c r="X12" s="9">
        <f t="shared" si="14"/>
        <v>0</v>
      </c>
      <c r="Y12" s="9">
        <f t="shared" si="15"/>
        <v>0</v>
      </c>
      <c r="Z12" s="9">
        <f t="shared" si="16"/>
        <v>0</v>
      </c>
      <c r="AA12" s="10">
        <f t="shared" si="17"/>
        <v>0</v>
      </c>
      <c r="AB12" s="18">
        <f t="shared" si="4"/>
        <v>0</v>
      </c>
      <c r="AC12" s="4"/>
      <c r="AD12" s="4"/>
      <c r="AE12" s="4"/>
      <c r="AF12" s="4"/>
      <c r="AG12" s="5"/>
      <c r="AH12" s="18">
        <f t="shared" si="5"/>
        <v>0</v>
      </c>
      <c r="AI12" s="4"/>
      <c r="AJ12" s="4"/>
      <c r="AK12" s="4"/>
      <c r="AL12" s="4"/>
      <c r="AM12" s="5"/>
      <c r="AN12" s="18">
        <f t="shared" si="6"/>
        <v>0</v>
      </c>
      <c r="AO12" s="4"/>
      <c r="AP12" s="4"/>
      <c r="AQ12" s="4"/>
      <c r="AR12" s="4"/>
      <c r="AS12" s="5"/>
      <c r="AT12" s="18">
        <f t="shared" si="7"/>
        <v>0</v>
      </c>
      <c r="AU12" s="9">
        <f t="shared" si="18"/>
        <v>0</v>
      </c>
      <c r="AV12" s="9">
        <f t="shared" si="19"/>
        <v>0</v>
      </c>
      <c r="AW12" s="9">
        <f t="shared" si="20"/>
        <v>0</v>
      </c>
      <c r="AX12" s="9">
        <f t="shared" si="21"/>
        <v>0</v>
      </c>
      <c r="AY12" s="10">
        <f t="shared" si="22"/>
        <v>0</v>
      </c>
    </row>
    <row r="13" spans="1:51" ht="12.75">
      <c r="A13" s="13">
        <v>5</v>
      </c>
      <c r="B13" s="53"/>
      <c r="C13" s="13"/>
      <c r="D13" s="18">
        <f t="shared" si="0"/>
        <v>0</v>
      </c>
      <c r="E13" s="17"/>
      <c r="F13" s="4"/>
      <c r="G13" s="4"/>
      <c r="H13" s="4"/>
      <c r="I13" s="5"/>
      <c r="J13" s="18">
        <f t="shared" si="1"/>
        <v>0</v>
      </c>
      <c r="K13" s="15"/>
      <c r="L13" s="4"/>
      <c r="M13" s="4"/>
      <c r="N13" s="4"/>
      <c r="O13" s="5"/>
      <c r="P13" s="18">
        <f t="shared" si="2"/>
        <v>0</v>
      </c>
      <c r="Q13" s="9">
        <f t="shared" si="8"/>
        <v>0</v>
      </c>
      <c r="R13" s="9">
        <f t="shared" si="9"/>
        <v>0</v>
      </c>
      <c r="S13" s="9">
        <f t="shared" si="10"/>
        <v>0</v>
      </c>
      <c r="T13" s="9">
        <f t="shared" si="11"/>
        <v>0</v>
      </c>
      <c r="U13" s="10">
        <f t="shared" si="12"/>
        <v>0</v>
      </c>
      <c r="V13" s="18">
        <f t="shared" si="3"/>
        <v>0</v>
      </c>
      <c r="W13" s="9">
        <f t="shared" si="13"/>
        <v>0</v>
      </c>
      <c r="X13" s="9">
        <f t="shared" si="14"/>
        <v>0</v>
      </c>
      <c r="Y13" s="9">
        <f t="shared" si="15"/>
        <v>0</v>
      </c>
      <c r="Z13" s="9">
        <f t="shared" si="16"/>
        <v>0</v>
      </c>
      <c r="AA13" s="10">
        <f t="shared" si="17"/>
        <v>0</v>
      </c>
      <c r="AB13" s="18">
        <f t="shared" si="4"/>
        <v>0</v>
      </c>
      <c r="AC13" s="4"/>
      <c r="AD13" s="4"/>
      <c r="AE13" s="4"/>
      <c r="AF13" s="4"/>
      <c r="AG13" s="5"/>
      <c r="AH13" s="18">
        <f t="shared" si="5"/>
        <v>0</v>
      </c>
      <c r="AI13" s="4"/>
      <c r="AJ13" s="4"/>
      <c r="AK13" s="4"/>
      <c r="AL13" s="4"/>
      <c r="AM13" s="5"/>
      <c r="AN13" s="18">
        <f t="shared" si="6"/>
        <v>0</v>
      </c>
      <c r="AO13" s="4"/>
      <c r="AP13" s="4"/>
      <c r="AQ13" s="4"/>
      <c r="AR13" s="4"/>
      <c r="AS13" s="5"/>
      <c r="AT13" s="18">
        <f t="shared" si="7"/>
        <v>0</v>
      </c>
      <c r="AU13" s="9">
        <f t="shared" si="18"/>
        <v>0</v>
      </c>
      <c r="AV13" s="9">
        <f t="shared" si="19"/>
        <v>0</v>
      </c>
      <c r="AW13" s="9">
        <f t="shared" si="20"/>
        <v>0</v>
      </c>
      <c r="AX13" s="9">
        <f t="shared" si="21"/>
        <v>0</v>
      </c>
      <c r="AY13" s="10">
        <f t="shared" si="22"/>
        <v>0</v>
      </c>
    </row>
    <row r="14" spans="1:51" ht="12.75">
      <c r="A14" s="13">
        <v>6</v>
      </c>
      <c r="B14" s="53"/>
      <c r="C14" s="13"/>
      <c r="D14" s="18">
        <f t="shared" si="0"/>
        <v>0</v>
      </c>
      <c r="E14" s="17"/>
      <c r="F14" s="4"/>
      <c r="G14" s="4"/>
      <c r="H14" s="4"/>
      <c r="I14" s="5"/>
      <c r="J14" s="18">
        <f>K14+L14+M14+N14+O14</f>
        <v>0</v>
      </c>
      <c r="K14" s="15"/>
      <c r="L14" s="4"/>
      <c r="M14" s="4"/>
      <c r="N14" s="4"/>
      <c r="O14" s="5"/>
      <c r="P14" s="18">
        <f t="shared" si="2"/>
        <v>0</v>
      </c>
      <c r="Q14" s="9">
        <f t="shared" si="8"/>
        <v>0</v>
      </c>
      <c r="R14" s="9">
        <f t="shared" si="9"/>
        <v>0</v>
      </c>
      <c r="S14" s="9">
        <f t="shared" si="10"/>
        <v>0</v>
      </c>
      <c r="T14" s="9">
        <f t="shared" si="11"/>
        <v>0</v>
      </c>
      <c r="U14" s="10">
        <f t="shared" si="12"/>
        <v>0</v>
      </c>
      <c r="V14" s="18">
        <f t="shared" si="3"/>
        <v>0</v>
      </c>
      <c r="W14" s="9">
        <f t="shared" si="13"/>
        <v>0</v>
      </c>
      <c r="X14" s="9">
        <f t="shared" si="14"/>
        <v>0</v>
      </c>
      <c r="Y14" s="9">
        <f t="shared" si="15"/>
        <v>0</v>
      </c>
      <c r="Z14" s="9">
        <f t="shared" si="16"/>
        <v>0</v>
      </c>
      <c r="AA14" s="10">
        <f t="shared" si="17"/>
        <v>0</v>
      </c>
      <c r="AB14" s="18">
        <f t="shared" si="4"/>
        <v>0</v>
      </c>
      <c r="AC14" s="4"/>
      <c r="AD14" s="4"/>
      <c r="AE14" s="4"/>
      <c r="AF14" s="4"/>
      <c r="AG14" s="5"/>
      <c r="AH14" s="18">
        <f t="shared" si="5"/>
        <v>0</v>
      </c>
      <c r="AI14" s="4"/>
      <c r="AJ14" s="4"/>
      <c r="AK14" s="4"/>
      <c r="AL14" s="4"/>
      <c r="AM14" s="5"/>
      <c r="AN14" s="18">
        <f t="shared" si="6"/>
        <v>0</v>
      </c>
      <c r="AO14" s="4"/>
      <c r="AP14" s="4"/>
      <c r="AQ14" s="4"/>
      <c r="AR14" s="4"/>
      <c r="AS14" s="5"/>
      <c r="AT14" s="18">
        <f t="shared" si="7"/>
        <v>0</v>
      </c>
      <c r="AU14" s="9">
        <f t="shared" si="18"/>
        <v>0</v>
      </c>
      <c r="AV14" s="9">
        <f t="shared" si="19"/>
        <v>0</v>
      </c>
      <c r="AW14" s="9">
        <f t="shared" si="20"/>
        <v>0</v>
      </c>
      <c r="AX14" s="9">
        <f t="shared" si="21"/>
        <v>0</v>
      </c>
      <c r="AY14" s="10">
        <f t="shared" si="22"/>
        <v>0</v>
      </c>
    </row>
    <row r="15" spans="1:51" ht="12.75">
      <c r="A15" s="13">
        <v>7</v>
      </c>
      <c r="B15" s="53"/>
      <c r="C15" s="13"/>
      <c r="D15" s="18">
        <f t="shared" si="0"/>
        <v>0</v>
      </c>
      <c r="E15" s="17"/>
      <c r="F15" s="4"/>
      <c r="G15" s="4"/>
      <c r="H15" s="4"/>
      <c r="I15" s="5"/>
      <c r="J15" s="18">
        <f t="shared" si="1"/>
        <v>0</v>
      </c>
      <c r="K15" s="15"/>
      <c r="L15" s="4"/>
      <c r="M15" s="4"/>
      <c r="N15" s="4"/>
      <c r="O15" s="5"/>
      <c r="P15" s="18">
        <f t="shared" si="2"/>
        <v>0</v>
      </c>
      <c r="Q15" s="9">
        <f t="shared" si="8"/>
        <v>0</v>
      </c>
      <c r="R15" s="9">
        <f t="shared" si="9"/>
        <v>0</v>
      </c>
      <c r="S15" s="9">
        <f t="shared" si="10"/>
        <v>0</v>
      </c>
      <c r="T15" s="9">
        <f t="shared" si="11"/>
        <v>0</v>
      </c>
      <c r="U15" s="10">
        <f t="shared" si="12"/>
        <v>0</v>
      </c>
      <c r="V15" s="18">
        <f t="shared" si="3"/>
        <v>0</v>
      </c>
      <c r="W15" s="9">
        <f t="shared" si="13"/>
        <v>0</v>
      </c>
      <c r="X15" s="9">
        <f t="shared" si="14"/>
        <v>0</v>
      </c>
      <c r="Y15" s="9">
        <f t="shared" si="15"/>
        <v>0</v>
      </c>
      <c r="Z15" s="9">
        <f t="shared" si="16"/>
        <v>0</v>
      </c>
      <c r="AA15" s="10">
        <f t="shared" si="17"/>
        <v>0</v>
      </c>
      <c r="AB15" s="18">
        <f t="shared" si="4"/>
        <v>0</v>
      </c>
      <c r="AC15" s="4"/>
      <c r="AD15" s="4"/>
      <c r="AE15" s="4"/>
      <c r="AF15" s="4"/>
      <c r="AG15" s="5"/>
      <c r="AH15" s="18">
        <f t="shared" si="5"/>
        <v>0</v>
      </c>
      <c r="AI15" s="4"/>
      <c r="AJ15" s="4"/>
      <c r="AK15" s="4"/>
      <c r="AL15" s="4"/>
      <c r="AM15" s="5"/>
      <c r="AN15" s="18">
        <f t="shared" si="6"/>
        <v>0</v>
      </c>
      <c r="AO15" s="4"/>
      <c r="AP15" s="4"/>
      <c r="AQ15" s="4"/>
      <c r="AR15" s="4"/>
      <c r="AS15" s="5"/>
      <c r="AT15" s="18">
        <f>AU15+AV15+AW15+AX15+AY15</f>
        <v>0</v>
      </c>
      <c r="AU15" s="9">
        <f t="shared" si="18"/>
        <v>0</v>
      </c>
      <c r="AV15" s="9">
        <f t="shared" si="19"/>
        <v>0</v>
      </c>
      <c r="AW15" s="9">
        <f t="shared" si="20"/>
        <v>0</v>
      </c>
      <c r="AX15" s="9">
        <f t="shared" si="21"/>
        <v>0</v>
      </c>
      <c r="AY15" s="10">
        <f t="shared" si="22"/>
        <v>0</v>
      </c>
    </row>
    <row r="16" spans="1:51" ht="12.75">
      <c r="A16" s="13">
        <v>8</v>
      </c>
      <c r="B16" s="53"/>
      <c r="C16" s="13"/>
      <c r="D16" s="18">
        <f t="shared" si="0"/>
        <v>0</v>
      </c>
      <c r="E16" s="17"/>
      <c r="F16" s="4"/>
      <c r="G16" s="4"/>
      <c r="H16" s="4"/>
      <c r="I16" s="5"/>
      <c r="J16" s="18">
        <f t="shared" si="1"/>
        <v>0</v>
      </c>
      <c r="K16" s="15"/>
      <c r="L16" s="4"/>
      <c r="M16" s="4"/>
      <c r="N16" s="4"/>
      <c r="O16" s="5"/>
      <c r="P16" s="18">
        <f t="shared" si="2"/>
        <v>0</v>
      </c>
      <c r="Q16" s="9">
        <f t="shared" si="8"/>
        <v>0</v>
      </c>
      <c r="R16" s="9">
        <f t="shared" si="9"/>
        <v>0</v>
      </c>
      <c r="S16" s="9">
        <f t="shared" si="10"/>
        <v>0</v>
      </c>
      <c r="T16" s="9">
        <f t="shared" si="11"/>
        <v>0</v>
      </c>
      <c r="U16" s="10">
        <f t="shared" si="12"/>
        <v>0</v>
      </c>
      <c r="V16" s="18">
        <f t="shared" si="3"/>
        <v>0</v>
      </c>
      <c r="W16" s="9">
        <f t="shared" si="13"/>
        <v>0</v>
      </c>
      <c r="X16" s="9">
        <f t="shared" si="14"/>
        <v>0</v>
      </c>
      <c r="Y16" s="9">
        <f t="shared" si="15"/>
        <v>0</v>
      </c>
      <c r="Z16" s="9">
        <f t="shared" si="16"/>
        <v>0</v>
      </c>
      <c r="AA16" s="10">
        <f t="shared" si="17"/>
        <v>0</v>
      </c>
      <c r="AB16" s="18">
        <f t="shared" si="4"/>
        <v>0</v>
      </c>
      <c r="AC16" s="4"/>
      <c r="AD16" s="4"/>
      <c r="AE16" s="4"/>
      <c r="AF16" s="4"/>
      <c r="AG16" s="5"/>
      <c r="AH16" s="18">
        <f t="shared" si="5"/>
        <v>0</v>
      </c>
      <c r="AI16" s="4"/>
      <c r="AJ16" s="4"/>
      <c r="AK16" s="4"/>
      <c r="AL16" s="4"/>
      <c r="AM16" s="5"/>
      <c r="AN16" s="18">
        <f t="shared" si="6"/>
        <v>0</v>
      </c>
      <c r="AO16" s="4"/>
      <c r="AP16" s="4"/>
      <c r="AQ16" s="4"/>
      <c r="AR16" s="4"/>
      <c r="AS16" s="5"/>
      <c r="AT16" s="18">
        <f t="shared" si="7"/>
        <v>0</v>
      </c>
      <c r="AU16" s="9">
        <f t="shared" si="18"/>
        <v>0</v>
      </c>
      <c r="AV16" s="9">
        <f t="shared" si="19"/>
        <v>0</v>
      </c>
      <c r="AW16" s="9">
        <f t="shared" si="20"/>
        <v>0</v>
      </c>
      <c r="AX16" s="9">
        <f t="shared" si="21"/>
        <v>0</v>
      </c>
      <c r="AY16" s="10">
        <f t="shared" si="22"/>
        <v>0</v>
      </c>
    </row>
    <row r="17" spans="1:51" ht="12.75">
      <c r="A17" s="13">
        <v>8</v>
      </c>
      <c r="B17" s="53"/>
      <c r="C17" s="13"/>
      <c r="D17" s="18">
        <f t="shared" si="0"/>
        <v>0</v>
      </c>
      <c r="E17" s="4"/>
      <c r="F17" s="4"/>
      <c r="G17" s="4"/>
      <c r="H17" s="4"/>
      <c r="I17" s="5"/>
      <c r="J17" s="18">
        <f t="shared" si="1"/>
        <v>0</v>
      </c>
      <c r="K17" s="15"/>
      <c r="L17" s="4"/>
      <c r="M17" s="4"/>
      <c r="N17" s="4"/>
      <c r="O17" s="5"/>
      <c r="P17" s="18">
        <f t="shared" si="2"/>
        <v>0</v>
      </c>
      <c r="Q17" s="9">
        <f t="shared" si="8"/>
        <v>0</v>
      </c>
      <c r="R17" s="9">
        <f t="shared" si="9"/>
        <v>0</v>
      </c>
      <c r="S17" s="9">
        <f t="shared" si="10"/>
        <v>0</v>
      </c>
      <c r="T17" s="9">
        <f t="shared" si="11"/>
        <v>0</v>
      </c>
      <c r="U17" s="10">
        <f t="shared" si="12"/>
        <v>0</v>
      </c>
      <c r="V17" s="18">
        <f t="shared" si="3"/>
        <v>0</v>
      </c>
      <c r="W17" s="9">
        <f t="shared" si="13"/>
        <v>0</v>
      </c>
      <c r="X17" s="9">
        <f t="shared" si="14"/>
        <v>0</v>
      </c>
      <c r="Y17" s="9">
        <f t="shared" si="15"/>
        <v>0</v>
      </c>
      <c r="Z17" s="9">
        <f t="shared" si="16"/>
        <v>0</v>
      </c>
      <c r="AA17" s="10">
        <f t="shared" si="17"/>
        <v>0</v>
      </c>
      <c r="AB17" s="18">
        <f t="shared" si="4"/>
        <v>0</v>
      </c>
      <c r="AC17" s="4"/>
      <c r="AD17" s="4"/>
      <c r="AE17" s="4"/>
      <c r="AF17" s="4"/>
      <c r="AG17" s="5"/>
      <c r="AH17" s="18">
        <f t="shared" si="5"/>
        <v>0</v>
      </c>
      <c r="AI17" s="4"/>
      <c r="AJ17" s="4"/>
      <c r="AK17" s="4"/>
      <c r="AL17" s="4"/>
      <c r="AM17" s="5"/>
      <c r="AN17" s="18">
        <f t="shared" si="6"/>
        <v>0</v>
      </c>
      <c r="AO17" s="4"/>
      <c r="AP17" s="4"/>
      <c r="AQ17" s="4"/>
      <c r="AR17" s="4"/>
      <c r="AS17" s="5"/>
      <c r="AT17" s="18">
        <f t="shared" si="7"/>
        <v>0</v>
      </c>
      <c r="AU17" s="9">
        <f t="shared" si="18"/>
        <v>0</v>
      </c>
      <c r="AV17" s="9">
        <f t="shared" si="19"/>
        <v>0</v>
      </c>
      <c r="AW17" s="9">
        <f t="shared" si="20"/>
        <v>0</v>
      </c>
      <c r="AX17" s="9">
        <f t="shared" si="21"/>
        <v>0</v>
      </c>
      <c r="AY17" s="10">
        <f t="shared" si="22"/>
        <v>0</v>
      </c>
    </row>
    <row r="18" spans="1:51" ht="12.75">
      <c r="A18" s="13">
        <v>9</v>
      </c>
      <c r="B18" s="53"/>
      <c r="C18" s="13"/>
      <c r="D18" s="18">
        <f t="shared" si="0"/>
        <v>0</v>
      </c>
      <c r="E18" s="4"/>
      <c r="F18" s="4"/>
      <c r="G18" s="4"/>
      <c r="H18" s="4"/>
      <c r="I18" s="5"/>
      <c r="J18" s="18">
        <f t="shared" si="1"/>
        <v>0</v>
      </c>
      <c r="K18" s="15"/>
      <c r="L18" s="4"/>
      <c r="M18" s="4"/>
      <c r="N18" s="4"/>
      <c r="O18" s="5"/>
      <c r="P18" s="18">
        <f t="shared" si="2"/>
        <v>0</v>
      </c>
      <c r="Q18" s="9">
        <f t="shared" si="8"/>
        <v>0</v>
      </c>
      <c r="R18" s="9">
        <f t="shared" si="9"/>
        <v>0</v>
      </c>
      <c r="S18" s="9">
        <f t="shared" si="10"/>
        <v>0</v>
      </c>
      <c r="T18" s="9">
        <f t="shared" si="11"/>
        <v>0</v>
      </c>
      <c r="U18" s="10">
        <f t="shared" si="12"/>
        <v>0</v>
      </c>
      <c r="V18" s="18">
        <f t="shared" si="3"/>
        <v>0</v>
      </c>
      <c r="W18" s="9">
        <f t="shared" si="13"/>
        <v>0</v>
      </c>
      <c r="X18" s="9">
        <f t="shared" si="14"/>
        <v>0</v>
      </c>
      <c r="Y18" s="9">
        <f t="shared" si="15"/>
        <v>0</v>
      </c>
      <c r="Z18" s="9">
        <f t="shared" si="16"/>
        <v>0</v>
      </c>
      <c r="AA18" s="10">
        <f t="shared" si="17"/>
        <v>0</v>
      </c>
      <c r="AB18" s="18">
        <f t="shared" si="4"/>
        <v>0</v>
      </c>
      <c r="AC18" s="4"/>
      <c r="AD18" s="4"/>
      <c r="AE18" s="4"/>
      <c r="AF18" s="4"/>
      <c r="AG18" s="5"/>
      <c r="AH18" s="18">
        <f t="shared" si="5"/>
        <v>0</v>
      </c>
      <c r="AI18" s="4"/>
      <c r="AJ18" s="4"/>
      <c r="AK18" s="4"/>
      <c r="AL18" s="4"/>
      <c r="AM18" s="5"/>
      <c r="AN18" s="18">
        <f t="shared" si="6"/>
        <v>0</v>
      </c>
      <c r="AO18" s="4"/>
      <c r="AP18" s="4"/>
      <c r="AQ18" s="4"/>
      <c r="AR18" s="4"/>
      <c r="AS18" s="5"/>
      <c r="AT18" s="18">
        <f t="shared" si="7"/>
        <v>0</v>
      </c>
      <c r="AU18" s="9">
        <f t="shared" si="18"/>
        <v>0</v>
      </c>
      <c r="AV18" s="9">
        <f t="shared" si="19"/>
        <v>0</v>
      </c>
      <c r="AW18" s="9">
        <f t="shared" si="20"/>
        <v>0</v>
      </c>
      <c r="AX18" s="9">
        <f t="shared" si="21"/>
        <v>0</v>
      </c>
      <c r="AY18" s="10">
        <f t="shared" si="22"/>
        <v>0</v>
      </c>
    </row>
    <row r="19" spans="1:51" ht="12.75">
      <c r="A19" s="13">
        <v>10</v>
      </c>
      <c r="B19" s="53"/>
      <c r="C19" s="13"/>
      <c r="D19" s="18">
        <f t="shared" si="0"/>
        <v>0</v>
      </c>
      <c r="E19" s="4"/>
      <c r="F19" s="4"/>
      <c r="G19" s="4"/>
      <c r="H19" s="4"/>
      <c r="I19" s="5"/>
      <c r="J19" s="18">
        <f t="shared" si="1"/>
        <v>0</v>
      </c>
      <c r="K19" s="15"/>
      <c r="L19" s="4"/>
      <c r="M19" s="4"/>
      <c r="N19" s="4"/>
      <c r="O19" s="5"/>
      <c r="P19" s="18">
        <f t="shared" si="2"/>
        <v>0</v>
      </c>
      <c r="Q19" s="9">
        <f t="shared" si="8"/>
        <v>0</v>
      </c>
      <c r="R19" s="9">
        <f t="shared" si="9"/>
        <v>0</v>
      </c>
      <c r="S19" s="9">
        <f t="shared" si="10"/>
        <v>0</v>
      </c>
      <c r="T19" s="9">
        <f t="shared" si="11"/>
        <v>0</v>
      </c>
      <c r="U19" s="10">
        <f t="shared" si="12"/>
        <v>0</v>
      </c>
      <c r="V19" s="18">
        <f t="shared" si="3"/>
        <v>0</v>
      </c>
      <c r="W19" s="9">
        <f t="shared" si="13"/>
        <v>0</v>
      </c>
      <c r="X19" s="9">
        <f t="shared" si="14"/>
        <v>0</v>
      </c>
      <c r="Y19" s="9">
        <f t="shared" si="15"/>
        <v>0</v>
      </c>
      <c r="Z19" s="9">
        <f t="shared" si="16"/>
        <v>0</v>
      </c>
      <c r="AA19" s="10">
        <f t="shared" si="17"/>
        <v>0</v>
      </c>
      <c r="AB19" s="18">
        <f t="shared" si="4"/>
        <v>0</v>
      </c>
      <c r="AC19" s="4"/>
      <c r="AD19" s="4"/>
      <c r="AE19" s="4"/>
      <c r="AF19" s="4"/>
      <c r="AG19" s="5"/>
      <c r="AH19" s="18">
        <f t="shared" si="5"/>
        <v>0</v>
      </c>
      <c r="AI19" s="4"/>
      <c r="AJ19" s="4"/>
      <c r="AK19" s="4"/>
      <c r="AL19" s="4"/>
      <c r="AM19" s="5"/>
      <c r="AN19" s="18">
        <f t="shared" si="6"/>
        <v>0</v>
      </c>
      <c r="AO19" s="4"/>
      <c r="AP19" s="4"/>
      <c r="AQ19" s="4"/>
      <c r="AR19" s="4"/>
      <c r="AS19" s="5"/>
      <c r="AT19" s="18">
        <f t="shared" si="7"/>
        <v>0</v>
      </c>
      <c r="AU19" s="9">
        <f t="shared" si="18"/>
        <v>0</v>
      </c>
      <c r="AV19" s="9">
        <f t="shared" si="19"/>
        <v>0</v>
      </c>
      <c r="AW19" s="9">
        <f t="shared" si="20"/>
        <v>0</v>
      </c>
      <c r="AX19" s="9">
        <f t="shared" si="21"/>
        <v>0</v>
      </c>
      <c r="AY19" s="10">
        <f t="shared" si="22"/>
        <v>0</v>
      </c>
    </row>
    <row r="20" spans="1:51" ht="12.75">
      <c r="A20" s="13">
        <v>11</v>
      </c>
      <c r="B20" s="53"/>
      <c r="C20" s="13"/>
      <c r="D20" s="18">
        <f t="shared" si="0"/>
        <v>0</v>
      </c>
      <c r="E20" s="4"/>
      <c r="F20" s="4"/>
      <c r="G20" s="4"/>
      <c r="H20" s="4"/>
      <c r="I20" s="5"/>
      <c r="J20" s="18">
        <f t="shared" si="1"/>
        <v>0</v>
      </c>
      <c r="K20" s="15"/>
      <c r="L20" s="4"/>
      <c r="M20" s="4"/>
      <c r="N20" s="4"/>
      <c r="O20" s="5"/>
      <c r="P20" s="18">
        <f t="shared" si="2"/>
        <v>0</v>
      </c>
      <c r="Q20" s="9">
        <f t="shared" si="8"/>
        <v>0</v>
      </c>
      <c r="R20" s="9">
        <f t="shared" si="9"/>
        <v>0</v>
      </c>
      <c r="S20" s="9">
        <f t="shared" si="10"/>
        <v>0</v>
      </c>
      <c r="T20" s="9">
        <f t="shared" si="11"/>
        <v>0</v>
      </c>
      <c r="U20" s="10">
        <f t="shared" si="12"/>
        <v>0</v>
      </c>
      <c r="V20" s="18">
        <f t="shared" si="3"/>
        <v>0</v>
      </c>
      <c r="W20" s="9">
        <f t="shared" si="13"/>
        <v>0</v>
      </c>
      <c r="X20" s="9">
        <f t="shared" si="14"/>
        <v>0</v>
      </c>
      <c r="Y20" s="9">
        <f t="shared" si="15"/>
        <v>0</v>
      </c>
      <c r="Z20" s="9">
        <f t="shared" si="16"/>
        <v>0</v>
      </c>
      <c r="AA20" s="10">
        <f t="shared" si="17"/>
        <v>0</v>
      </c>
      <c r="AB20" s="18">
        <f t="shared" si="4"/>
        <v>0</v>
      </c>
      <c r="AC20" s="4"/>
      <c r="AD20" s="4"/>
      <c r="AE20" s="4"/>
      <c r="AF20" s="4"/>
      <c r="AG20" s="5"/>
      <c r="AH20" s="18">
        <f t="shared" si="5"/>
        <v>0</v>
      </c>
      <c r="AI20" s="4"/>
      <c r="AJ20" s="4"/>
      <c r="AK20" s="4"/>
      <c r="AL20" s="4"/>
      <c r="AM20" s="5"/>
      <c r="AN20" s="18">
        <f t="shared" si="6"/>
        <v>0</v>
      </c>
      <c r="AO20" s="4"/>
      <c r="AP20" s="4"/>
      <c r="AQ20" s="4"/>
      <c r="AR20" s="4"/>
      <c r="AS20" s="5"/>
      <c r="AT20" s="18">
        <f t="shared" si="7"/>
        <v>0</v>
      </c>
      <c r="AU20" s="9">
        <f t="shared" si="18"/>
        <v>0</v>
      </c>
      <c r="AV20" s="9">
        <f t="shared" si="19"/>
        <v>0</v>
      </c>
      <c r="AW20" s="9">
        <f t="shared" si="20"/>
        <v>0</v>
      </c>
      <c r="AX20" s="9">
        <f t="shared" si="21"/>
        <v>0</v>
      </c>
      <c r="AY20" s="10">
        <f t="shared" si="22"/>
        <v>0</v>
      </c>
    </row>
    <row r="21" spans="1:51" ht="12.75">
      <c r="A21" s="13">
        <v>12</v>
      </c>
      <c r="B21" s="53"/>
      <c r="C21" s="13"/>
      <c r="D21" s="18">
        <f t="shared" si="0"/>
        <v>0</v>
      </c>
      <c r="E21" s="4"/>
      <c r="F21" s="4"/>
      <c r="G21" s="4"/>
      <c r="H21" s="4"/>
      <c r="I21" s="5"/>
      <c r="J21" s="18">
        <f t="shared" si="1"/>
        <v>0</v>
      </c>
      <c r="K21" s="15"/>
      <c r="L21" s="4"/>
      <c r="M21" s="4"/>
      <c r="N21" s="4"/>
      <c r="O21" s="5"/>
      <c r="P21" s="18">
        <f t="shared" si="2"/>
        <v>0</v>
      </c>
      <c r="Q21" s="9">
        <f t="shared" si="8"/>
        <v>0</v>
      </c>
      <c r="R21" s="9">
        <f t="shared" si="9"/>
        <v>0</v>
      </c>
      <c r="S21" s="9">
        <f t="shared" si="10"/>
        <v>0</v>
      </c>
      <c r="T21" s="9">
        <f t="shared" si="11"/>
        <v>0</v>
      </c>
      <c r="U21" s="10">
        <f t="shared" si="12"/>
        <v>0</v>
      </c>
      <c r="V21" s="18">
        <f t="shared" si="3"/>
        <v>0</v>
      </c>
      <c r="W21" s="9">
        <f t="shared" si="13"/>
        <v>0</v>
      </c>
      <c r="X21" s="9">
        <f t="shared" si="14"/>
        <v>0</v>
      </c>
      <c r="Y21" s="9">
        <f t="shared" si="15"/>
        <v>0</v>
      </c>
      <c r="Z21" s="9">
        <f t="shared" si="16"/>
        <v>0</v>
      </c>
      <c r="AA21" s="10">
        <f t="shared" si="17"/>
        <v>0</v>
      </c>
      <c r="AB21" s="18">
        <f t="shared" si="4"/>
        <v>0</v>
      </c>
      <c r="AC21" s="4"/>
      <c r="AD21" s="4"/>
      <c r="AE21" s="4"/>
      <c r="AF21" s="4"/>
      <c r="AG21" s="5"/>
      <c r="AH21" s="18">
        <f t="shared" si="5"/>
        <v>0</v>
      </c>
      <c r="AI21" s="4"/>
      <c r="AJ21" s="4"/>
      <c r="AK21" s="4"/>
      <c r="AL21" s="4"/>
      <c r="AM21" s="5"/>
      <c r="AN21" s="18">
        <f t="shared" si="6"/>
        <v>0</v>
      </c>
      <c r="AO21" s="4"/>
      <c r="AP21" s="4"/>
      <c r="AQ21" s="4"/>
      <c r="AR21" s="4"/>
      <c r="AS21" s="5"/>
      <c r="AT21" s="18">
        <f t="shared" si="7"/>
        <v>0</v>
      </c>
      <c r="AU21" s="9">
        <f t="shared" si="18"/>
        <v>0</v>
      </c>
      <c r="AV21" s="9">
        <f t="shared" si="19"/>
        <v>0</v>
      </c>
      <c r="AW21" s="9">
        <f t="shared" si="20"/>
        <v>0</v>
      </c>
      <c r="AX21" s="9">
        <f t="shared" si="21"/>
        <v>0</v>
      </c>
      <c r="AY21" s="10">
        <f t="shared" si="22"/>
        <v>0</v>
      </c>
    </row>
    <row r="22" spans="1:51" ht="12.75">
      <c r="A22" s="13">
        <v>13</v>
      </c>
      <c r="B22" s="53"/>
      <c r="C22" s="13"/>
      <c r="D22" s="18">
        <f t="shared" si="0"/>
        <v>0</v>
      </c>
      <c r="E22" s="4"/>
      <c r="F22" s="4"/>
      <c r="G22" s="4"/>
      <c r="H22" s="4"/>
      <c r="I22" s="5"/>
      <c r="J22" s="18">
        <f t="shared" si="1"/>
        <v>0</v>
      </c>
      <c r="K22" s="15"/>
      <c r="L22" s="4"/>
      <c r="M22" s="4"/>
      <c r="N22" s="4"/>
      <c r="O22" s="5"/>
      <c r="P22" s="18">
        <f t="shared" si="2"/>
        <v>0</v>
      </c>
      <c r="Q22" s="9">
        <f t="shared" si="8"/>
        <v>0</v>
      </c>
      <c r="R22" s="9">
        <f t="shared" si="9"/>
        <v>0</v>
      </c>
      <c r="S22" s="9">
        <f t="shared" si="10"/>
        <v>0</v>
      </c>
      <c r="T22" s="9">
        <f t="shared" si="11"/>
        <v>0</v>
      </c>
      <c r="U22" s="10">
        <f t="shared" si="12"/>
        <v>0</v>
      </c>
      <c r="V22" s="18">
        <f t="shared" si="3"/>
        <v>0</v>
      </c>
      <c r="W22" s="9">
        <f t="shared" si="13"/>
        <v>0</v>
      </c>
      <c r="X22" s="9">
        <f t="shared" si="14"/>
        <v>0</v>
      </c>
      <c r="Y22" s="9">
        <f t="shared" si="15"/>
        <v>0</v>
      </c>
      <c r="Z22" s="9">
        <f t="shared" si="16"/>
        <v>0</v>
      </c>
      <c r="AA22" s="10">
        <f t="shared" si="17"/>
        <v>0</v>
      </c>
      <c r="AB22" s="18">
        <f t="shared" si="4"/>
        <v>0</v>
      </c>
      <c r="AC22" s="4"/>
      <c r="AD22" s="4"/>
      <c r="AE22" s="4"/>
      <c r="AF22" s="4"/>
      <c r="AG22" s="5"/>
      <c r="AH22" s="18">
        <f t="shared" si="5"/>
        <v>0</v>
      </c>
      <c r="AI22" s="4"/>
      <c r="AJ22" s="4"/>
      <c r="AK22" s="4"/>
      <c r="AL22" s="4"/>
      <c r="AM22" s="5"/>
      <c r="AN22" s="18">
        <f t="shared" si="6"/>
        <v>0</v>
      </c>
      <c r="AO22" s="4"/>
      <c r="AP22" s="4"/>
      <c r="AQ22" s="4"/>
      <c r="AR22" s="4"/>
      <c r="AS22" s="5"/>
      <c r="AT22" s="18">
        <f t="shared" si="7"/>
        <v>0</v>
      </c>
      <c r="AU22" s="9">
        <f t="shared" si="18"/>
        <v>0</v>
      </c>
      <c r="AV22" s="9">
        <f t="shared" si="19"/>
        <v>0</v>
      </c>
      <c r="AW22" s="9">
        <f t="shared" si="20"/>
        <v>0</v>
      </c>
      <c r="AX22" s="9">
        <f t="shared" si="21"/>
        <v>0</v>
      </c>
      <c r="AY22" s="10">
        <f t="shared" si="22"/>
        <v>0</v>
      </c>
    </row>
    <row r="23" spans="1:51" ht="12.75">
      <c r="A23" s="13">
        <v>14</v>
      </c>
      <c r="B23" s="53"/>
      <c r="C23" s="13"/>
      <c r="D23" s="18">
        <f t="shared" si="0"/>
        <v>0</v>
      </c>
      <c r="E23" s="4"/>
      <c r="F23" s="4"/>
      <c r="G23" s="4"/>
      <c r="H23" s="4"/>
      <c r="I23" s="5"/>
      <c r="J23" s="18">
        <f t="shared" si="1"/>
        <v>0</v>
      </c>
      <c r="K23" s="15"/>
      <c r="L23" s="4"/>
      <c r="M23" s="4"/>
      <c r="N23" s="4"/>
      <c r="O23" s="5"/>
      <c r="P23" s="18">
        <f t="shared" si="2"/>
        <v>0</v>
      </c>
      <c r="Q23" s="9">
        <f t="shared" si="8"/>
        <v>0</v>
      </c>
      <c r="R23" s="9">
        <f t="shared" si="9"/>
        <v>0</v>
      </c>
      <c r="S23" s="9">
        <f t="shared" si="10"/>
        <v>0</v>
      </c>
      <c r="T23" s="9">
        <f t="shared" si="11"/>
        <v>0</v>
      </c>
      <c r="U23" s="10">
        <f t="shared" si="12"/>
        <v>0</v>
      </c>
      <c r="V23" s="18">
        <f t="shared" si="3"/>
        <v>0</v>
      </c>
      <c r="W23" s="9">
        <f t="shared" si="13"/>
        <v>0</v>
      </c>
      <c r="X23" s="9">
        <f t="shared" si="14"/>
        <v>0</v>
      </c>
      <c r="Y23" s="9">
        <f t="shared" si="15"/>
        <v>0</v>
      </c>
      <c r="Z23" s="9">
        <f t="shared" si="16"/>
        <v>0</v>
      </c>
      <c r="AA23" s="10">
        <f t="shared" si="17"/>
        <v>0</v>
      </c>
      <c r="AB23" s="18">
        <f t="shared" si="4"/>
        <v>0</v>
      </c>
      <c r="AC23" s="4"/>
      <c r="AD23" s="4"/>
      <c r="AE23" s="4"/>
      <c r="AF23" s="4"/>
      <c r="AG23" s="5"/>
      <c r="AH23" s="18">
        <f t="shared" si="5"/>
        <v>0</v>
      </c>
      <c r="AI23" s="4"/>
      <c r="AJ23" s="4"/>
      <c r="AK23" s="4"/>
      <c r="AL23" s="4"/>
      <c r="AM23" s="5"/>
      <c r="AN23" s="18">
        <f t="shared" si="6"/>
        <v>0</v>
      </c>
      <c r="AO23" s="4"/>
      <c r="AP23" s="4"/>
      <c r="AQ23" s="4"/>
      <c r="AR23" s="4"/>
      <c r="AS23" s="5"/>
      <c r="AT23" s="18">
        <f t="shared" si="7"/>
        <v>0</v>
      </c>
      <c r="AU23" s="9">
        <f t="shared" si="18"/>
        <v>0</v>
      </c>
      <c r="AV23" s="9">
        <f t="shared" si="19"/>
        <v>0</v>
      </c>
      <c r="AW23" s="9">
        <f t="shared" si="20"/>
        <v>0</v>
      </c>
      <c r="AX23" s="9">
        <f t="shared" si="21"/>
        <v>0</v>
      </c>
      <c r="AY23" s="10">
        <f t="shared" si="22"/>
        <v>0</v>
      </c>
    </row>
    <row r="24" spans="1:51" ht="12.75">
      <c r="A24" s="13">
        <v>15</v>
      </c>
      <c r="B24" s="53"/>
      <c r="C24" s="13"/>
      <c r="D24" s="18">
        <f t="shared" si="0"/>
        <v>0</v>
      </c>
      <c r="E24" s="4"/>
      <c r="F24" s="4"/>
      <c r="G24" s="4"/>
      <c r="H24" s="4"/>
      <c r="I24" s="5"/>
      <c r="J24" s="18">
        <f t="shared" si="1"/>
        <v>0</v>
      </c>
      <c r="K24" s="15"/>
      <c r="L24" s="4"/>
      <c r="M24" s="4"/>
      <c r="N24" s="4"/>
      <c r="O24" s="5"/>
      <c r="P24" s="18">
        <f t="shared" si="2"/>
        <v>0</v>
      </c>
      <c r="Q24" s="9">
        <f t="shared" si="8"/>
        <v>0</v>
      </c>
      <c r="R24" s="9">
        <f t="shared" si="9"/>
        <v>0</v>
      </c>
      <c r="S24" s="9">
        <f t="shared" si="10"/>
        <v>0</v>
      </c>
      <c r="T24" s="9">
        <f t="shared" si="11"/>
        <v>0</v>
      </c>
      <c r="U24" s="10">
        <f t="shared" si="12"/>
        <v>0</v>
      </c>
      <c r="V24" s="18">
        <f t="shared" si="3"/>
        <v>0</v>
      </c>
      <c r="W24" s="9">
        <f t="shared" si="13"/>
        <v>0</v>
      </c>
      <c r="X24" s="9">
        <f t="shared" si="14"/>
        <v>0</v>
      </c>
      <c r="Y24" s="9">
        <f t="shared" si="15"/>
        <v>0</v>
      </c>
      <c r="Z24" s="9">
        <f t="shared" si="16"/>
        <v>0</v>
      </c>
      <c r="AA24" s="10">
        <f t="shared" si="17"/>
        <v>0</v>
      </c>
      <c r="AB24" s="18">
        <f t="shared" si="4"/>
        <v>0</v>
      </c>
      <c r="AC24" s="4"/>
      <c r="AD24" s="4"/>
      <c r="AE24" s="4"/>
      <c r="AF24" s="4"/>
      <c r="AG24" s="5"/>
      <c r="AH24" s="18">
        <f t="shared" si="5"/>
        <v>0</v>
      </c>
      <c r="AI24" s="4"/>
      <c r="AJ24" s="4"/>
      <c r="AK24" s="4"/>
      <c r="AL24" s="4"/>
      <c r="AM24" s="5"/>
      <c r="AN24" s="18">
        <f t="shared" si="6"/>
        <v>0</v>
      </c>
      <c r="AO24" s="4"/>
      <c r="AP24" s="4"/>
      <c r="AQ24" s="4"/>
      <c r="AR24" s="4"/>
      <c r="AS24" s="5"/>
      <c r="AT24" s="18">
        <f t="shared" si="7"/>
        <v>0</v>
      </c>
      <c r="AU24" s="9">
        <f t="shared" si="18"/>
        <v>0</v>
      </c>
      <c r="AV24" s="9">
        <f t="shared" si="19"/>
        <v>0</v>
      </c>
      <c r="AW24" s="9">
        <f t="shared" si="20"/>
        <v>0</v>
      </c>
      <c r="AX24" s="9">
        <f t="shared" si="21"/>
        <v>0</v>
      </c>
      <c r="AY24" s="10">
        <f t="shared" si="22"/>
        <v>0</v>
      </c>
    </row>
    <row r="25" spans="1:51" ht="12.75">
      <c r="A25" s="13">
        <v>16</v>
      </c>
      <c r="B25" s="53"/>
      <c r="C25" s="13"/>
      <c r="D25" s="18">
        <f t="shared" si="0"/>
        <v>0</v>
      </c>
      <c r="E25" s="4"/>
      <c r="F25" s="4"/>
      <c r="G25" s="4"/>
      <c r="H25" s="4"/>
      <c r="I25" s="5"/>
      <c r="J25" s="18">
        <f t="shared" si="1"/>
        <v>0</v>
      </c>
      <c r="K25" s="15"/>
      <c r="L25" s="4"/>
      <c r="M25" s="4"/>
      <c r="N25" s="4"/>
      <c r="O25" s="5"/>
      <c r="P25" s="18">
        <f t="shared" si="2"/>
        <v>0</v>
      </c>
      <c r="Q25" s="9">
        <f t="shared" si="8"/>
        <v>0</v>
      </c>
      <c r="R25" s="9">
        <f t="shared" si="9"/>
        <v>0</v>
      </c>
      <c r="S25" s="9">
        <f t="shared" si="10"/>
        <v>0</v>
      </c>
      <c r="T25" s="9">
        <f t="shared" si="11"/>
        <v>0</v>
      </c>
      <c r="U25" s="10">
        <f t="shared" si="12"/>
        <v>0</v>
      </c>
      <c r="V25" s="18">
        <f t="shared" si="3"/>
        <v>0</v>
      </c>
      <c r="W25" s="9">
        <f t="shared" si="13"/>
        <v>0</v>
      </c>
      <c r="X25" s="9">
        <f t="shared" si="14"/>
        <v>0</v>
      </c>
      <c r="Y25" s="9">
        <f t="shared" si="15"/>
        <v>0</v>
      </c>
      <c r="Z25" s="9">
        <f t="shared" si="16"/>
        <v>0</v>
      </c>
      <c r="AA25" s="10">
        <f t="shared" si="17"/>
        <v>0</v>
      </c>
      <c r="AB25" s="18">
        <f t="shared" si="4"/>
        <v>0</v>
      </c>
      <c r="AC25" s="4"/>
      <c r="AD25" s="4"/>
      <c r="AE25" s="4"/>
      <c r="AF25" s="4"/>
      <c r="AG25" s="5"/>
      <c r="AH25" s="18">
        <f t="shared" si="5"/>
        <v>0</v>
      </c>
      <c r="AI25" s="4"/>
      <c r="AJ25" s="4"/>
      <c r="AK25" s="4"/>
      <c r="AL25" s="4"/>
      <c r="AM25" s="5"/>
      <c r="AN25" s="18">
        <f t="shared" si="6"/>
        <v>0</v>
      </c>
      <c r="AO25" s="4"/>
      <c r="AP25" s="4"/>
      <c r="AQ25" s="4"/>
      <c r="AR25" s="4"/>
      <c r="AS25" s="5"/>
      <c r="AT25" s="18">
        <f t="shared" si="7"/>
        <v>0</v>
      </c>
      <c r="AU25" s="9">
        <f t="shared" si="18"/>
        <v>0</v>
      </c>
      <c r="AV25" s="9">
        <f t="shared" si="19"/>
        <v>0</v>
      </c>
      <c r="AW25" s="9">
        <f t="shared" si="20"/>
        <v>0</v>
      </c>
      <c r="AX25" s="9">
        <f t="shared" si="21"/>
        <v>0</v>
      </c>
      <c r="AY25" s="10">
        <f t="shared" si="22"/>
        <v>0</v>
      </c>
    </row>
    <row r="26" spans="1:51" ht="12.75">
      <c r="A26" s="13">
        <v>17</v>
      </c>
      <c r="B26" s="53"/>
      <c r="C26" s="13"/>
      <c r="D26" s="18">
        <f t="shared" si="0"/>
        <v>0</v>
      </c>
      <c r="E26" s="4"/>
      <c r="F26" s="4"/>
      <c r="G26" s="4"/>
      <c r="H26" s="4"/>
      <c r="I26" s="5"/>
      <c r="J26" s="18">
        <f t="shared" si="1"/>
        <v>0</v>
      </c>
      <c r="K26" s="15"/>
      <c r="L26" s="4"/>
      <c r="M26" s="4"/>
      <c r="N26" s="4"/>
      <c r="O26" s="5"/>
      <c r="P26" s="18">
        <f t="shared" si="2"/>
        <v>0</v>
      </c>
      <c r="Q26" s="9">
        <f t="shared" si="8"/>
        <v>0</v>
      </c>
      <c r="R26" s="9">
        <f t="shared" si="9"/>
        <v>0</v>
      </c>
      <c r="S26" s="9">
        <f t="shared" si="10"/>
        <v>0</v>
      </c>
      <c r="T26" s="9">
        <f t="shared" si="11"/>
        <v>0</v>
      </c>
      <c r="U26" s="10">
        <f t="shared" si="12"/>
        <v>0</v>
      </c>
      <c r="V26" s="18">
        <f t="shared" si="3"/>
        <v>0</v>
      </c>
      <c r="W26" s="9">
        <f t="shared" si="13"/>
        <v>0</v>
      </c>
      <c r="X26" s="9">
        <f t="shared" si="14"/>
        <v>0</v>
      </c>
      <c r="Y26" s="9">
        <f t="shared" si="15"/>
        <v>0</v>
      </c>
      <c r="Z26" s="9">
        <f t="shared" si="16"/>
        <v>0</v>
      </c>
      <c r="AA26" s="10">
        <f t="shared" si="17"/>
        <v>0</v>
      </c>
      <c r="AB26" s="18">
        <f t="shared" si="4"/>
        <v>0</v>
      </c>
      <c r="AC26" s="4"/>
      <c r="AD26" s="4"/>
      <c r="AE26" s="4"/>
      <c r="AF26" s="4"/>
      <c r="AG26" s="5"/>
      <c r="AH26" s="18">
        <f t="shared" si="5"/>
        <v>0</v>
      </c>
      <c r="AI26" s="4"/>
      <c r="AJ26" s="4"/>
      <c r="AK26" s="4"/>
      <c r="AL26" s="4"/>
      <c r="AM26" s="5"/>
      <c r="AN26" s="18">
        <f t="shared" si="6"/>
        <v>0</v>
      </c>
      <c r="AO26" s="4"/>
      <c r="AP26" s="4"/>
      <c r="AQ26" s="4"/>
      <c r="AR26" s="4"/>
      <c r="AS26" s="5"/>
      <c r="AT26" s="18">
        <f t="shared" si="7"/>
        <v>0</v>
      </c>
      <c r="AU26" s="9">
        <f t="shared" si="18"/>
        <v>0</v>
      </c>
      <c r="AV26" s="9">
        <f t="shared" si="19"/>
        <v>0</v>
      </c>
      <c r="AW26" s="9">
        <f t="shared" si="20"/>
        <v>0</v>
      </c>
      <c r="AX26" s="9">
        <f t="shared" si="21"/>
        <v>0</v>
      </c>
      <c r="AY26" s="10">
        <f t="shared" si="22"/>
        <v>0</v>
      </c>
    </row>
    <row r="27" spans="1:51" ht="12.75">
      <c r="A27" s="13">
        <v>18</v>
      </c>
      <c r="B27" s="53"/>
      <c r="C27" s="13"/>
      <c r="D27" s="18">
        <f t="shared" si="0"/>
        <v>0</v>
      </c>
      <c r="E27" s="4"/>
      <c r="F27" s="4"/>
      <c r="G27" s="4"/>
      <c r="H27" s="4"/>
      <c r="I27" s="5"/>
      <c r="J27" s="18">
        <f t="shared" si="1"/>
        <v>0</v>
      </c>
      <c r="K27" s="15"/>
      <c r="L27" s="4"/>
      <c r="M27" s="4"/>
      <c r="N27" s="4"/>
      <c r="O27" s="5"/>
      <c r="P27" s="18">
        <f t="shared" si="2"/>
        <v>0</v>
      </c>
      <c r="Q27" s="9">
        <f t="shared" si="8"/>
        <v>0</v>
      </c>
      <c r="R27" s="9">
        <f t="shared" si="9"/>
        <v>0</v>
      </c>
      <c r="S27" s="9">
        <f t="shared" si="10"/>
        <v>0</v>
      </c>
      <c r="T27" s="9">
        <f t="shared" si="11"/>
        <v>0</v>
      </c>
      <c r="U27" s="10">
        <f t="shared" si="12"/>
        <v>0</v>
      </c>
      <c r="V27" s="18">
        <f t="shared" si="3"/>
        <v>0</v>
      </c>
      <c r="W27" s="9">
        <f t="shared" si="13"/>
        <v>0</v>
      </c>
      <c r="X27" s="9">
        <f t="shared" si="14"/>
        <v>0</v>
      </c>
      <c r="Y27" s="9">
        <f t="shared" si="15"/>
        <v>0</v>
      </c>
      <c r="Z27" s="9">
        <f t="shared" si="16"/>
        <v>0</v>
      </c>
      <c r="AA27" s="10">
        <f t="shared" si="17"/>
        <v>0</v>
      </c>
      <c r="AB27" s="18">
        <f t="shared" si="4"/>
        <v>0</v>
      </c>
      <c r="AC27" s="4"/>
      <c r="AD27" s="4"/>
      <c r="AE27" s="4"/>
      <c r="AF27" s="4"/>
      <c r="AG27" s="5"/>
      <c r="AH27" s="18">
        <f t="shared" si="5"/>
        <v>0</v>
      </c>
      <c r="AI27" s="4"/>
      <c r="AJ27" s="4"/>
      <c r="AK27" s="4"/>
      <c r="AL27" s="4"/>
      <c r="AM27" s="5"/>
      <c r="AN27" s="18">
        <f t="shared" si="6"/>
        <v>0</v>
      </c>
      <c r="AO27" s="4"/>
      <c r="AP27" s="4"/>
      <c r="AQ27" s="4"/>
      <c r="AR27" s="4"/>
      <c r="AS27" s="5"/>
      <c r="AT27" s="18">
        <f t="shared" si="7"/>
        <v>0</v>
      </c>
      <c r="AU27" s="9">
        <f t="shared" si="18"/>
        <v>0</v>
      </c>
      <c r="AV27" s="9">
        <f t="shared" si="19"/>
        <v>0</v>
      </c>
      <c r="AW27" s="9">
        <f t="shared" si="20"/>
        <v>0</v>
      </c>
      <c r="AX27" s="9">
        <f t="shared" si="21"/>
        <v>0</v>
      </c>
      <c r="AY27" s="10">
        <f t="shared" si="22"/>
        <v>0</v>
      </c>
    </row>
    <row r="28" spans="1:51" ht="12.75">
      <c r="A28" s="13">
        <v>19</v>
      </c>
      <c r="B28" s="53"/>
      <c r="C28" s="13"/>
      <c r="D28" s="18">
        <f t="shared" si="0"/>
        <v>0</v>
      </c>
      <c r="E28" s="4"/>
      <c r="F28" s="4"/>
      <c r="G28" s="4"/>
      <c r="H28" s="4"/>
      <c r="I28" s="5"/>
      <c r="J28" s="18">
        <f t="shared" si="1"/>
        <v>0</v>
      </c>
      <c r="K28" s="15"/>
      <c r="L28" s="4"/>
      <c r="M28" s="4"/>
      <c r="N28" s="4"/>
      <c r="O28" s="5"/>
      <c r="P28" s="18">
        <f t="shared" si="2"/>
        <v>0</v>
      </c>
      <c r="Q28" s="9">
        <f t="shared" si="8"/>
        <v>0</v>
      </c>
      <c r="R28" s="9">
        <f t="shared" si="9"/>
        <v>0</v>
      </c>
      <c r="S28" s="9">
        <f t="shared" si="10"/>
        <v>0</v>
      </c>
      <c r="T28" s="9">
        <f t="shared" si="11"/>
        <v>0</v>
      </c>
      <c r="U28" s="10">
        <f t="shared" si="12"/>
        <v>0</v>
      </c>
      <c r="V28" s="18">
        <f t="shared" si="3"/>
        <v>0</v>
      </c>
      <c r="W28" s="9">
        <f t="shared" si="13"/>
        <v>0</v>
      </c>
      <c r="X28" s="9">
        <f t="shared" si="14"/>
        <v>0</v>
      </c>
      <c r="Y28" s="9">
        <f t="shared" si="15"/>
        <v>0</v>
      </c>
      <c r="Z28" s="9">
        <f t="shared" si="16"/>
        <v>0</v>
      </c>
      <c r="AA28" s="10">
        <f t="shared" si="17"/>
        <v>0</v>
      </c>
      <c r="AB28" s="18">
        <f t="shared" si="4"/>
        <v>0</v>
      </c>
      <c r="AC28" s="4"/>
      <c r="AD28" s="4"/>
      <c r="AE28" s="4"/>
      <c r="AF28" s="4"/>
      <c r="AG28" s="5"/>
      <c r="AH28" s="18">
        <f t="shared" si="5"/>
        <v>0</v>
      </c>
      <c r="AI28" s="4"/>
      <c r="AJ28" s="4"/>
      <c r="AK28" s="4"/>
      <c r="AL28" s="4"/>
      <c r="AM28" s="5"/>
      <c r="AN28" s="18">
        <f t="shared" si="6"/>
        <v>0</v>
      </c>
      <c r="AO28" s="4"/>
      <c r="AP28" s="4"/>
      <c r="AQ28" s="4"/>
      <c r="AR28" s="4"/>
      <c r="AS28" s="5"/>
      <c r="AT28" s="18">
        <f t="shared" si="7"/>
        <v>0</v>
      </c>
      <c r="AU28" s="9">
        <f t="shared" si="18"/>
        <v>0</v>
      </c>
      <c r="AV28" s="9">
        <f t="shared" si="19"/>
        <v>0</v>
      </c>
      <c r="AW28" s="9">
        <f t="shared" si="20"/>
        <v>0</v>
      </c>
      <c r="AX28" s="9">
        <f t="shared" si="21"/>
        <v>0</v>
      </c>
      <c r="AY28" s="10">
        <f t="shared" si="22"/>
        <v>0</v>
      </c>
    </row>
    <row r="29" spans="1:51" ht="12.75">
      <c r="A29" s="13">
        <v>20</v>
      </c>
      <c r="B29" s="53"/>
      <c r="C29" s="13"/>
      <c r="D29" s="18">
        <f t="shared" si="0"/>
        <v>0</v>
      </c>
      <c r="E29" s="4"/>
      <c r="F29" s="4"/>
      <c r="G29" s="4"/>
      <c r="H29" s="4"/>
      <c r="I29" s="5"/>
      <c r="J29" s="18">
        <f t="shared" si="1"/>
        <v>0</v>
      </c>
      <c r="K29" s="15"/>
      <c r="L29" s="4"/>
      <c r="M29" s="4"/>
      <c r="N29" s="4"/>
      <c r="O29" s="5"/>
      <c r="P29" s="18">
        <f t="shared" si="2"/>
        <v>0</v>
      </c>
      <c r="Q29" s="9">
        <f t="shared" si="8"/>
        <v>0</v>
      </c>
      <c r="R29" s="9">
        <f t="shared" si="9"/>
        <v>0</v>
      </c>
      <c r="S29" s="9">
        <f t="shared" si="10"/>
        <v>0</v>
      </c>
      <c r="T29" s="9">
        <f t="shared" si="11"/>
        <v>0</v>
      </c>
      <c r="U29" s="10">
        <f t="shared" si="12"/>
        <v>0</v>
      </c>
      <c r="V29" s="18">
        <f t="shared" si="3"/>
        <v>0</v>
      </c>
      <c r="W29" s="9">
        <f t="shared" si="13"/>
        <v>0</v>
      </c>
      <c r="X29" s="9">
        <f t="shared" si="14"/>
        <v>0</v>
      </c>
      <c r="Y29" s="9">
        <f t="shared" si="15"/>
        <v>0</v>
      </c>
      <c r="Z29" s="9">
        <f t="shared" si="16"/>
        <v>0</v>
      </c>
      <c r="AA29" s="10">
        <f t="shared" si="17"/>
        <v>0</v>
      </c>
      <c r="AB29" s="18">
        <f t="shared" si="4"/>
        <v>0</v>
      </c>
      <c r="AC29" s="4"/>
      <c r="AD29" s="4"/>
      <c r="AE29" s="4"/>
      <c r="AF29" s="4"/>
      <c r="AG29" s="5"/>
      <c r="AH29" s="18">
        <f t="shared" si="5"/>
        <v>0</v>
      </c>
      <c r="AI29" s="4"/>
      <c r="AJ29" s="4"/>
      <c r="AK29" s="4"/>
      <c r="AL29" s="4"/>
      <c r="AM29" s="5"/>
      <c r="AN29" s="18">
        <f t="shared" si="6"/>
        <v>0</v>
      </c>
      <c r="AO29" s="4"/>
      <c r="AP29" s="4"/>
      <c r="AQ29" s="4"/>
      <c r="AR29" s="4"/>
      <c r="AS29" s="5"/>
      <c r="AT29" s="18">
        <f t="shared" si="7"/>
        <v>0</v>
      </c>
      <c r="AU29" s="9">
        <f t="shared" si="18"/>
        <v>0</v>
      </c>
      <c r="AV29" s="9">
        <f t="shared" si="19"/>
        <v>0</v>
      </c>
      <c r="AW29" s="9">
        <f t="shared" si="20"/>
        <v>0</v>
      </c>
      <c r="AX29" s="9">
        <f t="shared" si="21"/>
        <v>0</v>
      </c>
      <c r="AY29" s="10">
        <f t="shared" si="22"/>
        <v>0</v>
      </c>
    </row>
    <row r="30" spans="1:51" ht="12.75">
      <c r="A30" s="13">
        <v>21</v>
      </c>
      <c r="B30" s="53"/>
      <c r="C30" s="13"/>
      <c r="D30" s="18">
        <f t="shared" si="0"/>
        <v>0</v>
      </c>
      <c r="E30" s="4"/>
      <c r="F30" s="4"/>
      <c r="G30" s="4"/>
      <c r="H30" s="4"/>
      <c r="I30" s="5"/>
      <c r="J30" s="18">
        <f t="shared" si="1"/>
        <v>0</v>
      </c>
      <c r="K30" s="15"/>
      <c r="L30" s="4"/>
      <c r="M30" s="4"/>
      <c r="N30" s="4"/>
      <c r="O30" s="5"/>
      <c r="P30" s="18">
        <f t="shared" si="2"/>
        <v>0</v>
      </c>
      <c r="Q30" s="9">
        <f t="shared" si="8"/>
        <v>0</v>
      </c>
      <c r="R30" s="9">
        <f t="shared" si="9"/>
        <v>0</v>
      </c>
      <c r="S30" s="9">
        <f t="shared" si="10"/>
        <v>0</v>
      </c>
      <c r="T30" s="9">
        <f t="shared" si="11"/>
        <v>0</v>
      </c>
      <c r="U30" s="10">
        <f t="shared" si="12"/>
        <v>0</v>
      </c>
      <c r="V30" s="18">
        <f t="shared" si="3"/>
        <v>0</v>
      </c>
      <c r="W30" s="9">
        <f t="shared" si="13"/>
        <v>0</v>
      </c>
      <c r="X30" s="9">
        <f t="shared" si="14"/>
        <v>0</v>
      </c>
      <c r="Y30" s="9">
        <f t="shared" si="15"/>
        <v>0</v>
      </c>
      <c r="Z30" s="9">
        <f t="shared" si="16"/>
        <v>0</v>
      </c>
      <c r="AA30" s="10">
        <f t="shared" si="17"/>
        <v>0</v>
      </c>
      <c r="AB30" s="18">
        <f t="shared" si="4"/>
        <v>0</v>
      </c>
      <c r="AC30" s="4"/>
      <c r="AD30" s="4"/>
      <c r="AE30" s="4"/>
      <c r="AF30" s="4"/>
      <c r="AG30" s="5"/>
      <c r="AH30" s="18">
        <f t="shared" si="5"/>
        <v>0</v>
      </c>
      <c r="AI30" s="4"/>
      <c r="AJ30" s="4"/>
      <c r="AK30" s="4"/>
      <c r="AL30" s="4"/>
      <c r="AM30" s="5"/>
      <c r="AN30" s="18">
        <f t="shared" si="6"/>
        <v>0</v>
      </c>
      <c r="AO30" s="4"/>
      <c r="AP30" s="4"/>
      <c r="AQ30" s="4"/>
      <c r="AR30" s="4"/>
      <c r="AS30" s="5"/>
      <c r="AT30" s="18">
        <f t="shared" si="7"/>
        <v>0</v>
      </c>
      <c r="AU30" s="9">
        <f t="shared" si="18"/>
        <v>0</v>
      </c>
      <c r="AV30" s="9">
        <f t="shared" si="19"/>
        <v>0</v>
      </c>
      <c r="AW30" s="9">
        <f t="shared" si="20"/>
        <v>0</v>
      </c>
      <c r="AX30" s="9">
        <f t="shared" si="21"/>
        <v>0</v>
      </c>
      <c r="AY30" s="10">
        <f t="shared" si="22"/>
        <v>0</v>
      </c>
    </row>
    <row r="31" spans="1:51" ht="12.75">
      <c r="A31" s="13">
        <v>22</v>
      </c>
      <c r="B31" s="53"/>
      <c r="C31" s="13"/>
      <c r="D31" s="18">
        <f t="shared" si="0"/>
        <v>0</v>
      </c>
      <c r="E31" s="4"/>
      <c r="F31" s="4"/>
      <c r="G31" s="4"/>
      <c r="H31" s="4"/>
      <c r="I31" s="5"/>
      <c r="J31" s="18">
        <f t="shared" si="1"/>
        <v>0</v>
      </c>
      <c r="K31" s="15"/>
      <c r="L31" s="4"/>
      <c r="M31" s="4"/>
      <c r="N31" s="4"/>
      <c r="O31" s="5"/>
      <c r="P31" s="18">
        <f t="shared" si="2"/>
        <v>0</v>
      </c>
      <c r="Q31" s="9">
        <f t="shared" si="8"/>
        <v>0</v>
      </c>
      <c r="R31" s="9">
        <f t="shared" si="9"/>
        <v>0</v>
      </c>
      <c r="S31" s="9">
        <f t="shared" si="10"/>
        <v>0</v>
      </c>
      <c r="T31" s="9">
        <f t="shared" si="11"/>
        <v>0</v>
      </c>
      <c r="U31" s="10">
        <f t="shared" si="12"/>
        <v>0</v>
      </c>
      <c r="V31" s="18">
        <f t="shared" si="3"/>
        <v>0</v>
      </c>
      <c r="W31" s="9">
        <f t="shared" si="13"/>
        <v>0</v>
      </c>
      <c r="X31" s="9">
        <f t="shared" si="14"/>
        <v>0</v>
      </c>
      <c r="Y31" s="9">
        <f t="shared" si="15"/>
        <v>0</v>
      </c>
      <c r="Z31" s="9">
        <f t="shared" si="16"/>
        <v>0</v>
      </c>
      <c r="AA31" s="10">
        <f t="shared" si="17"/>
        <v>0</v>
      </c>
      <c r="AB31" s="18">
        <f t="shared" si="4"/>
        <v>0</v>
      </c>
      <c r="AC31" s="4"/>
      <c r="AD31" s="4"/>
      <c r="AE31" s="4"/>
      <c r="AF31" s="4"/>
      <c r="AG31" s="5"/>
      <c r="AH31" s="18">
        <f t="shared" si="5"/>
        <v>0</v>
      </c>
      <c r="AI31" s="4"/>
      <c r="AJ31" s="4"/>
      <c r="AK31" s="4"/>
      <c r="AL31" s="4"/>
      <c r="AM31" s="5"/>
      <c r="AN31" s="18">
        <f t="shared" si="6"/>
        <v>0</v>
      </c>
      <c r="AO31" s="4"/>
      <c r="AP31" s="4"/>
      <c r="AQ31" s="4"/>
      <c r="AR31" s="4"/>
      <c r="AS31" s="5"/>
      <c r="AT31" s="18">
        <f t="shared" si="7"/>
        <v>0</v>
      </c>
      <c r="AU31" s="9">
        <f t="shared" si="18"/>
        <v>0</v>
      </c>
      <c r="AV31" s="9">
        <f t="shared" si="19"/>
        <v>0</v>
      </c>
      <c r="AW31" s="9">
        <f t="shared" si="20"/>
        <v>0</v>
      </c>
      <c r="AX31" s="9">
        <f t="shared" si="21"/>
        <v>0</v>
      </c>
      <c r="AY31" s="10">
        <f t="shared" si="22"/>
        <v>0</v>
      </c>
    </row>
    <row r="32" spans="1:51" ht="13.5" thickBot="1">
      <c r="A32" s="14">
        <v>23</v>
      </c>
      <c r="B32" s="54"/>
      <c r="C32" s="14"/>
      <c r="D32" s="22">
        <f t="shared" si="0"/>
        <v>0</v>
      </c>
      <c r="E32" s="6"/>
      <c r="F32" s="6"/>
      <c r="G32" s="6"/>
      <c r="H32" s="6"/>
      <c r="I32" s="7"/>
      <c r="J32" s="22">
        <f t="shared" si="1"/>
        <v>0</v>
      </c>
      <c r="K32" s="16"/>
      <c r="L32" s="6"/>
      <c r="M32" s="6"/>
      <c r="N32" s="6"/>
      <c r="O32" s="7"/>
      <c r="P32" s="22">
        <f t="shared" si="2"/>
        <v>0</v>
      </c>
      <c r="Q32" s="11">
        <f t="shared" si="8"/>
        <v>0</v>
      </c>
      <c r="R32" s="11">
        <f t="shared" si="9"/>
        <v>0</v>
      </c>
      <c r="S32" s="11">
        <f t="shared" si="10"/>
        <v>0</v>
      </c>
      <c r="T32" s="11">
        <f t="shared" si="11"/>
        <v>0</v>
      </c>
      <c r="U32" s="12">
        <f t="shared" si="12"/>
        <v>0</v>
      </c>
      <c r="V32" s="22">
        <f t="shared" si="3"/>
        <v>0</v>
      </c>
      <c r="W32" s="11">
        <f t="shared" si="13"/>
        <v>0</v>
      </c>
      <c r="X32" s="11">
        <f t="shared" si="14"/>
        <v>0</v>
      </c>
      <c r="Y32" s="11">
        <f t="shared" si="15"/>
        <v>0</v>
      </c>
      <c r="Z32" s="11">
        <f t="shared" si="16"/>
        <v>0</v>
      </c>
      <c r="AA32" s="12">
        <f t="shared" si="17"/>
        <v>0</v>
      </c>
      <c r="AB32" s="22">
        <f t="shared" si="4"/>
        <v>0</v>
      </c>
      <c r="AC32" s="6"/>
      <c r="AD32" s="6"/>
      <c r="AE32" s="6"/>
      <c r="AF32" s="6"/>
      <c r="AG32" s="7"/>
      <c r="AH32" s="22">
        <f t="shared" si="5"/>
        <v>0</v>
      </c>
      <c r="AI32" s="6"/>
      <c r="AJ32" s="6"/>
      <c r="AK32" s="6"/>
      <c r="AL32" s="6"/>
      <c r="AM32" s="7"/>
      <c r="AN32" s="22">
        <f t="shared" si="6"/>
        <v>0</v>
      </c>
      <c r="AO32" s="6"/>
      <c r="AP32" s="6"/>
      <c r="AQ32" s="6"/>
      <c r="AR32" s="6"/>
      <c r="AS32" s="7"/>
      <c r="AT32" s="22">
        <f t="shared" si="7"/>
        <v>0</v>
      </c>
      <c r="AU32" s="11">
        <f t="shared" si="18"/>
        <v>0</v>
      </c>
      <c r="AV32" s="11">
        <f t="shared" si="19"/>
        <v>0</v>
      </c>
      <c r="AW32" s="11">
        <f t="shared" si="20"/>
        <v>0</v>
      </c>
      <c r="AX32" s="11">
        <f t="shared" si="21"/>
        <v>0</v>
      </c>
      <c r="AY32" s="12">
        <f t="shared" si="22"/>
        <v>0</v>
      </c>
    </row>
    <row r="34" spans="40:48" ht="12.75" customHeight="1">
      <c r="AN34" s="104" t="s">
        <v>72</v>
      </c>
      <c r="AO34" s="104"/>
      <c r="AP34" s="104"/>
      <c r="AQ34" s="104"/>
      <c r="AR34" s="104"/>
      <c r="AS34" s="104"/>
      <c r="AT34" s="104"/>
      <c r="AU34" s="104"/>
      <c r="AV34" s="104"/>
    </row>
    <row r="36" spans="28:41" ht="16.5">
      <c r="AB36" s="29" t="s">
        <v>32</v>
      </c>
      <c r="AG36" s="30" t="s">
        <v>33</v>
      </c>
      <c r="AH36" s="32"/>
      <c r="AI36" s="32"/>
      <c r="AJ36" s="32"/>
      <c r="AK36" s="32"/>
      <c r="AL36" s="33" t="s">
        <v>34</v>
      </c>
      <c r="AM36" s="34"/>
      <c r="AN36" s="35"/>
      <c r="AO36" s="35"/>
    </row>
    <row r="37" spans="28:41" ht="16.5">
      <c r="AB37" s="36"/>
      <c r="AG37" s="30"/>
      <c r="AH37" s="32"/>
      <c r="AI37" s="32"/>
      <c r="AJ37" s="32"/>
      <c r="AK37" s="32"/>
      <c r="AL37" s="37"/>
      <c r="AM37" s="37"/>
      <c r="AN37" s="35"/>
      <c r="AO37" s="35"/>
    </row>
    <row r="38" spans="28:41" ht="12.75">
      <c r="AB38" s="38"/>
      <c r="AG38" s="39" t="s">
        <v>35</v>
      </c>
      <c r="AH38" s="38"/>
      <c r="AI38" s="38"/>
      <c r="AJ38" s="38"/>
      <c r="AK38" s="38"/>
      <c r="AL38" s="39" t="s">
        <v>36</v>
      </c>
      <c r="AM38" s="38"/>
      <c r="AN38" s="38"/>
      <c r="AO38" s="38"/>
    </row>
  </sheetData>
  <sheetProtection/>
  <mergeCells count="31">
    <mergeCell ref="AN34:AV34"/>
    <mergeCell ref="C4:C7"/>
    <mergeCell ref="B4:B7"/>
    <mergeCell ref="A4:A7"/>
    <mergeCell ref="AU6:AY6"/>
    <mergeCell ref="AO6:AS6"/>
    <mergeCell ref="AI6:AM6"/>
    <mergeCell ref="AC6:AG6"/>
    <mergeCell ref="AB5:AG5"/>
    <mergeCell ref="AH5:AM5"/>
    <mergeCell ref="E2:AA2"/>
    <mergeCell ref="W6:AA6"/>
    <mergeCell ref="E6:I6"/>
    <mergeCell ref="K6:O6"/>
    <mergeCell ref="Q6:U6"/>
    <mergeCell ref="P4:U5"/>
    <mergeCell ref="V6:V7"/>
    <mergeCell ref="V4:AA5"/>
    <mergeCell ref="J4:O5"/>
    <mergeCell ref="J6:J7"/>
    <mergeCell ref="AT6:AT7"/>
    <mergeCell ref="AT4:AY5"/>
    <mergeCell ref="AN6:AN7"/>
    <mergeCell ref="AN4:AS4"/>
    <mergeCell ref="AN5:AS5"/>
    <mergeCell ref="D4:I5"/>
    <mergeCell ref="D6:D7"/>
    <mergeCell ref="AH6:AH7"/>
    <mergeCell ref="AB6:AB7"/>
    <mergeCell ref="AB4:AM4"/>
    <mergeCell ref="P6:P7"/>
  </mergeCells>
  <printOptions horizontalCentered="1" verticalCentered="1"/>
  <pageMargins left="0.15748031496062992" right="0.15748031496062992" top="0.2362204724409449" bottom="0.1968503937007874" header="0.1968503937007874" footer="0.15748031496062992"/>
  <pageSetup horizontalDpi="600" verticalDpi="600" orientation="landscape" paperSize="9" scale="80" r:id="rId1"/>
  <colBreaks count="1" manualBreakCount="1">
    <brk id="27" max="3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G38"/>
  <sheetViews>
    <sheetView workbookViewId="0" topLeftCell="O1">
      <selection activeCell="BK11" sqref="BK11"/>
    </sheetView>
  </sheetViews>
  <sheetFormatPr defaultColWidth="9.140625" defaultRowHeight="12.75"/>
  <cols>
    <col min="1" max="1" width="4.28125" style="0" customWidth="1"/>
    <col min="2" max="2" width="33.00390625" style="0" customWidth="1"/>
    <col min="3" max="3" width="6.140625" style="0" customWidth="1"/>
    <col min="4" max="4" width="4.00390625" style="0" customWidth="1"/>
    <col min="5" max="5" width="5.421875" style="0" bestFit="1" customWidth="1"/>
    <col min="6" max="6" width="6.00390625" style="0" customWidth="1"/>
    <col min="7" max="7" width="5.140625" style="0" customWidth="1"/>
    <col min="8" max="8" width="6.57421875" style="0" customWidth="1"/>
    <col min="9" max="9" width="5.140625" style="0" customWidth="1"/>
    <col min="10" max="10" width="5.7109375" style="0" customWidth="1"/>
    <col min="11" max="11" width="4.421875" style="0" customWidth="1"/>
    <col min="12" max="12" width="5.421875" style="0" bestFit="1" customWidth="1"/>
    <col min="13" max="13" width="6.8515625" style="0" customWidth="1"/>
    <col min="14" max="14" width="4.57421875" style="0" customWidth="1"/>
    <col min="15" max="15" width="6.7109375" style="0" customWidth="1"/>
    <col min="16" max="16" width="4.57421875" style="0" bestFit="1" customWidth="1"/>
    <col min="17" max="17" width="5.57421875" style="0" customWidth="1"/>
    <col min="18" max="18" width="4.57421875" style="0" customWidth="1"/>
    <col min="19" max="19" width="5.421875" style="0" bestFit="1" customWidth="1"/>
    <col min="20" max="20" width="6.8515625" style="0" customWidth="1"/>
    <col min="21" max="21" width="4.8515625" style="0" bestFit="1" customWidth="1"/>
    <col min="22" max="22" width="6.57421875" style="0" customWidth="1"/>
    <col min="23" max="23" width="4.57421875" style="0" bestFit="1" customWidth="1"/>
    <col min="24" max="24" width="4.421875" style="0" bestFit="1" customWidth="1"/>
    <col min="25" max="25" width="4.421875" style="0" customWidth="1"/>
    <col min="26" max="26" width="5.421875" style="0" bestFit="1" customWidth="1"/>
    <col min="27" max="27" width="6.421875" style="0" customWidth="1"/>
    <col min="28" max="28" width="4.8515625" style="0" bestFit="1" customWidth="1"/>
    <col min="29" max="29" width="6.57421875" style="0" customWidth="1"/>
    <col min="30" max="30" width="4.57421875" style="0" bestFit="1" customWidth="1"/>
    <col min="31" max="32" width="4.421875" style="0" customWidth="1"/>
    <col min="33" max="33" width="5.421875" style="0" bestFit="1" customWidth="1"/>
    <col min="34" max="34" width="6.7109375" style="0" customWidth="1"/>
    <col min="35" max="35" width="4.8515625" style="0" bestFit="1" customWidth="1"/>
    <col min="36" max="36" width="6.8515625" style="0" customWidth="1"/>
    <col min="37" max="37" width="4.57421875" style="0" bestFit="1" customWidth="1"/>
    <col min="38" max="38" width="4.421875" style="0" bestFit="1" customWidth="1"/>
    <col min="39" max="39" width="4.00390625" style="0" customWidth="1"/>
    <col min="40" max="40" width="5.421875" style="0" bestFit="1" customWidth="1"/>
    <col min="41" max="41" width="6.8515625" style="0" customWidth="1"/>
    <col min="42" max="42" width="4.8515625" style="0" bestFit="1" customWidth="1"/>
    <col min="43" max="43" width="6.57421875" style="0" customWidth="1"/>
    <col min="44" max="44" width="4.57421875" style="0" bestFit="1" customWidth="1"/>
    <col min="45" max="45" width="5.28125" style="0" customWidth="1"/>
    <col min="46" max="46" width="4.00390625" style="0" customWidth="1"/>
    <col min="47" max="47" width="5.421875" style="0" bestFit="1" customWidth="1"/>
    <col min="48" max="48" width="5.8515625" style="0" customWidth="1"/>
    <col min="49" max="49" width="4.8515625" style="0" customWidth="1"/>
    <col min="50" max="50" width="6.421875" style="0" customWidth="1"/>
    <col min="51" max="51" width="4.28125" style="0" customWidth="1"/>
    <col min="52" max="52" width="5.28125" style="0" customWidth="1"/>
    <col min="53" max="53" width="4.421875" style="0" customWidth="1"/>
    <col min="54" max="54" width="5.00390625" style="0" customWidth="1"/>
    <col min="55" max="55" width="6.7109375" style="0" customWidth="1"/>
    <col min="56" max="56" width="4.8515625" style="0" bestFit="1" customWidth="1"/>
    <col min="57" max="57" width="6.421875" style="0" customWidth="1"/>
    <col min="58" max="58" width="4.57421875" style="0" bestFit="1" customWidth="1"/>
    <col min="59" max="59" width="5.7109375" style="0" customWidth="1"/>
  </cols>
  <sheetData>
    <row r="1" spans="2:4" ht="12.75">
      <c r="B1" s="3" t="s">
        <v>47</v>
      </c>
      <c r="C1" s="3"/>
      <c r="D1" s="3"/>
    </row>
    <row r="2" spans="5:53" ht="12.75">
      <c r="E2" s="88" t="s">
        <v>74</v>
      </c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2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</row>
    <row r="3" spans="12:15" ht="13.5" thickBot="1">
      <c r="L3" s="3"/>
      <c r="O3" s="3" t="s">
        <v>48</v>
      </c>
    </row>
    <row r="4" spans="1:59" ht="13.5" customHeight="1">
      <c r="A4" s="109" t="s">
        <v>52</v>
      </c>
      <c r="B4" s="81" t="s">
        <v>49</v>
      </c>
      <c r="C4" s="105" t="s">
        <v>69</v>
      </c>
      <c r="D4" s="70" t="s">
        <v>1</v>
      </c>
      <c r="E4" s="71"/>
      <c r="F4" s="71"/>
      <c r="G4" s="71"/>
      <c r="H4" s="71"/>
      <c r="I4" s="112"/>
      <c r="J4" s="72"/>
      <c r="K4" s="135" t="s">
        <v>3</v>
      </c>
      <c r="L4" s="71"/>
      <c r="M4" s="71"/>
      <c r="N4" s="71"/>
      <c r="O4" s="71"/>
      <c r="P4" s="71"/>
      <c r="Q4" s="72"/>
      <c r="R4" s="97" t="s">
        <v>4</v>
      </c>
      <c r="S4" s="98"/>
      <c r="T4" s="98"/>
      <c r="U4" s="98"/>
      <c r="V4" s="98"/>
      <c r="W4" s="98"/>
      <c r="X4" s="99"/>
      <c r="Y4" s="97" t="s">
        <v>6</v>
      </c>
      <c r="Z4" s="98"/>
      <c r="AA4" s="98"/>
      <c r="AB4" s="98"/>
      <c r="AC4" s="98"/>
      <c r="AD4" s="98"/>
      <c r="AE4" s="99"/>
      <c r="AF4" s="70" t="s">
        <v>11</v>
      </c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2"/>
      <c r="AT4" s="124" t="s">
        <v>9</v>
      </c>
      <c r="AU4" s="86"/>
      <c r="AV4" s="86"/>
      <c r="AW4" s="86"/>
      <c r="AX4" s="86"/>
      <c r="AY4" s="86"/>
      <c r="AZ4" s="87"/>
      <c r="BA4" s="114" t="s">
        <v>10</v>
      </c>
      <c r="BB4" s="115"/>
      <c r="BC4" s="115"/>
      <c r="BD4" s="115"/>
      <c r="BE4" s="115"/>
      <c r="BF4" s="115"/>
      <c r="BG4" s="116"/>
    </row>
    <row r="5" spans="1:59" ht="68.25" customHeight="1" thickBot="1">
      <c r="A5" s="110"/>
      <c r="B5" s="131"/>
      <c r="C5" s="106"/>
      <c r="D5" s="73"/>
      <c r="E5" s="74"/>
      <c r="F5" s="74"/>
      <c r="G5" s="74"/>
      <c r="H5" s="74"/>
      <c r="I5" s="113"/>
      <c r="J5" s="75"/>
      <c r="K5" s="120"/>
      <c r="L5" s="74"/>
      <c r="M5" s="74"/>
      <c r="N5" s="74"/>
      <c r="O5" s="74"/>
      <c r="P5" s="74"/>
      <c r="Q5" s="75"/>
      <c r="R5" s="100"/>
      <c r="S5" s="101"/>
      <c r="T5" s="101"/>
      <c r="U5" s="101"/>
      <c r="V5" s="101"/>
      <c r="W5" s="101"/>
      <c r="X5" s="67"/>
      <c r="Y5" s="121"/>
      <c r="Z5" s="122"/>
      <c r="AA5" s="122"/>
      <c r="AB5" s="122"/>
      <c r="AC5" s="122"/>
      <c r="AD5" s="122"/>
      <c r="AE5" s="123"/>
      <c r="AF5" s="73" t="s">
        <v>7</v>
      </c>
      <c r="AG5" s="74"/>
      <c r="AH5" s="74"/>
      <c r="AI5" s="74"/>
      <c r="AJ5" s="74"/>
      <c r="AK5" s="74"/>
      <c r="AL5" s="74"/>
      <c r="AM5" s="74" t="s">
        <v>8</v>
      </c>
      <c r="AN5" s="74"/>
      <c r="AO5" s="74"/>
      <c r="AP5" s="74"/>
      <c r="AQ5" s="74"/>
      <c r="AR5" s="74"/>
      <c r="AS5" s="75"/>
      <c r="AT5" s="120" t="s">
        <v>68</v>
      </c>
      <c r="AU5" s="74"/>
      <c r="AV5" s="74"/>
      <c r="AW5" s="74"/>
      <c r="AX5" s="74"/>
      <c r="AY5" s="74"/>
      <c r="AZ5" s="75"/>
      <c r="BA5" s="117"/>
      <c r="BB5" s="118"/>
      <c r="BC5" s="118"/>
      <c r="BD5" s="118"/>
      <c r="BE5" s="118"/>
      <c r="BF5" s="118"/>
      <c r="BG5" s="119"/>
    </row>
    <row r="6" spans="1:59" ht="12.75" customHeight="1">
      <c r="A6" s="110"/>
      <c r="B6" s="131"/>
      <c r="C6" s="106"/>
      <c r="D6" s="76" t="s">
        <v>5</v>
      </c>
      <c r="E6" s="89" t="s">
        <v>51</v>
      </c>
      <c r="F6" s="89"/>
      <c r="G6" s="89"/>
      <c r="H6" s="89"/>
      <c r="I6" s="125"/>
      <c r="J6" s="90"/>
      <c r="K6" s="126" t="s">
        <v>5</v>
      </c>
      <c r="L6" s="89" t="s">
        <v>51</v>
      </c>
      <c r="M6" s="89"/>
      <c r="N6" s="89"/>
      <c r="O6" s="89"/>
      <c r="P6" s="125"/>
      <c r="Q6" s="90"/>
      <c r="R6" s="76" t="s">
        <v>5</v>
      </c>
      <c r="S6" s="89" t="s">
        <v>51</v>
      </c>
      <c r="T6" s="89"/>
      <c r="U6" s="89"/>
      <c r="V6" s="89"/>
      <c r="W6" s="125"/>
      <c r="X6" s="90"/>
      <c r="Y6" s="134" t="s">
        <v>5</v>
      </c>
      <c r="Z6" s="89" t="s">
        <v>51</v>
      </c>
      <c r="AA6" s="89"/>
      <c r="AB6" s="89"/>
      <c r="AC6" s="89"/>
      <c r="AD6" s="125"/>
      <c r="AE6" s="90"/>
      <c r="AF6" s="76" t="s">
        <v>5</v>
      </c>
      <c r="AG6" s="89" t="s">
        <v>51</v>
      </c>
      <c r="AH6" s="89"/>
      <c r="AI6" s="89"/>
      <c r="AJ6" s="89"/>
      <c r="AK6" s="125"/>
      <c r="AL6" s="90"/>
      <c r="AM6" s="130" t="s">
        <v>5</v>
      </c>
      <c r="AN6" s="89" t="s">
        <v>51</v>
      </c>
      <c r="AO6" s="89"/>
      <c r="AP6" s="89"/>
      <c r="AQ6" s="89"/>
      <c r="AR6" s="125"/>
      <c r="AS6" s="90"/>
      <c r="AT6" s="126" t="s">
        <v>5</v>
      </c>
      <c r="AU6" s="127" t="s">
        <v>51</v>
      </c>
      <c r="AV6" s="127"/>
      <c r="AW6" s="127"/>
      <c r="AX6" s="127"/>
      <c r="AY6" s="128"/>
      <c r="AZ6" s="129"/>
      <c r="BA6" s="133" t="s">
        <v>5</v>
      </c>
      <c r="BB6" s="127" t="s">
        <v>51</v>
      </c>
      <c r="BC6" s="127"/>
      <c r="BD6" s="127"/>
      <c r="BE6" s="127"/>
      <c r="BF6" s="128"/>
      <c r="BG6" s="129"/>
    </row>
    <row r="7" spans="1:59" ht="48" customHeight="1">
      <c r="A7" s="132"/>
      <c r="B7" s="84"/>
      <c r="C7" s="107"/>
      <c r="D7" s="76"/>
      <c r="E7" s="1" t="s">
        <v>44</v>
      </c>
      <c r="F7" s="63" t="s">
        <v>70</v>
      </c>
      <c r="G7" s="1" t="s">
        <v>2</v>
      </c>
      <c r="H7" s="63" t="s">
        <v>71</v>
      </c>
      <c r="I7" s="42" t="s">
        <v>46</v>
      </c>
      <c r="J7" s="41" t="s">
        <v>45</v>
      </c>
      <c r="K7" s="126"/>
      <c r="L7" s="1" t="s">
        <v>44</v>
      </c>
      <c r="M7" s="63" t="s">
        <v>70</v>
      </c>
      <c r="N7" s="1" t="s">
        <v>2</v>
      </c>
      <c r="O7" s="63" t="s">
        <v>71</v>
      </c>
      <c r="P7" s="42" t="s">
        <v>46</v>
      </c>
      <c r="Q7" s="41" t="s">
        <v>45</v>
      </c>
      <c r="R7" s="76"/>
      <c r="S7" s="1" t="s">
        <v>44</v>
      </c>
      <c r="T7" s="63" t="s">
        <v>70</v>
      </c>
      <c r="U7" s="1" t="s">
        <v>2</v>
      </c>
      <c r="V7" s="63" t="s">
        <v>71</v>
      </c>
      <c r="W7" s="42" t="s">
        <v>46</v>
      </c>
      <c r="X7" s="41" t="s">
        <v>45</v>
      </c>
      <c r="Y7" s="76"/>
      <c r="Z7" s="1" t="s">
        <v>44</v>
      </c>
      <c r="AA7" s="63" t="s">
        <v>70</v>
      </c>
      <c r="AB7" s="1" t="s">
        <v>2</v>
      </c>
      <c r="AC7" s="63" t="s">
        <v>71</v>
      </c>
      <c r="AD7" s="42" t="s">
        <v>46</v>
      </c>
      <c r="AE7" s="41" t="s">
        <v>45</v>
      </c>
      <c r="AF7" s="76"/>
      <c r="AG7" s="1" t="s">
        <v>44</v>
      </c>
      <c r="AH7" s="63" t="s">
        <v>70</v>
      </c>
      <c r="AI7" s="1" t="s">
        <v>2</v>
      </c>
      <c r="AJ7" s="63" t="s">
        <v>71</v>
      </c>
      <c r="AK7" s="42" t="s">
        <v>46</v>
      </c>
      <c r="AL7" s="41" t="s">
        <v>45</v>
      </c>
      <c r="AM7" s="130"/>
      <c r="AN7" s="1" t="s">
        <v>44</v>
      </c>
      <c r="AO7" s="63" t="s">
        <v>70</v>
      </c>
      <c r="AP7" s="64" t="s">
        <v>2</v>
      </c>
      <c r="AQ7" s="63" t="s">
        <v>71</v>
      </c>
      <c r="AR7" s="42" t="s">
        <v>46</v>
      </c>
      <c r="AS7" s="41" t="s">
        <v>45</v>
      </c>
      <c r="AT7" s="126"/>
      <c r="AU7" s="64" t="s">
        <v>44</v>
      </c>
      <c r="AV7" s="63" t="s">
        <v>70</v>
      </c>
      <c r="AW7" s="64" t="s">
        <v>2</v>
      </c>
      <c r="AX7" s="63" t="s">
        <v>71</v>
      </c>
      <c r="AY7" s="65" t="s">
        <v>46</v>
      </c>
      <c r="AZ7" s="66" t="s">
        <v>45</v>
      </c>
      <c r="BA7" s="133"/>
      <c r="BB7" s="64" t="s">
        <v>44</v>
      </c>
      <c r="BC7" s="63" t="s">
        <v>70</v>
      </c>
      <c r="BD7" s="64" t="s">
        <v>2</v>
      </c>
      <c r="BE7" s="63" t="s">
        <v>71</v>
      </c>
      <c r="BF7" s="65" t="s">
        <v>46</v>
      </c>
      <c r="BG7" s="66" t="s">
        <v>45</v>
      </c>
    </row>
    <row r="8" spans="1:59" ht="12.75">
      <c r="A8" s="13"/>
      <c r="B8" s="47" t="s">
        <v>50</v>
      </c>
      <c r="C8" s="62"/>
      <c r="D8" s="18">
        <f>E8+F8+G8+H8+I8+J8</f>
        <v>81</v>
      </c>
      <c r="E8" s="8">
        <f aca="true" t="shared" si="0" ref="E8:J8">SUM(E9:E32)</f>
        <v>69</v>
      </c>
      <c r="F8" s="8">
        <f t="shared" si="0"/>
        <v>0</v>
      </c>
      <c r="G8" s="8">
        <f t="shared" si="0"/>
        <v>0</v>
      </c>
      <c r="H8" s="8">
        <f t="shared" si="0"/>
        <v>0</v>
      </c>
      <c r="I8" s="8">
        <f t="shared" si="0"/>
        <v>0</v>
      </c>
      <c r="J8" s="21">
        <f t="shared" si="0"/>
        <v>12</v>
      </c>
      <c r="K8" s="20">
        <f>L8+M8+N8+O8+P8+Q8</f>
        <v>714</v>
      </c>
      <c r="L8" s="8">
        <f aca="true" t="shared" si="1" ref="L8:Q8">SUM(L9:L32)</f>
        <v>142</v>
      </c>
      <c r="M8" s="8">
        <f t="shared" si="1"/>
        <v>10</v>
      </c>
      <c r="N8" s="8">
        <f t="shared" si="1"/>
        <v>37</v>
      </c>
      <c r="O8" s="8">
        <f t="shared" si="1"/>
        <v>476</v>
      </c>
      <c r="P8" s="8">
        <f t="shared" si="1"/>
        <v>7</v>
      </c>
      <c r="Q8" s="21">
        <f t="shared" si="1"/>
        <v>42</v>
      </c>
      <c r="R8" s="18">
        <f>S8+T8+U8+V8+W8+X8</f>
        <v>795</v>
      </c>
      <c r="S8" s="8">
        <f aca="true" t="shared" si="2" ref="S8:X8">SUM(S9:S32)</f>
        <v>211</v>
      </c>
      <c r="T8" s="8">
        <f t="shared" si="2"/>
        <v>10</v>
      </c>
      <c r="U8" s="8">
        <f t="shared" si="2"/>
        <v>37</v>
      </c>
      <c r="V8" s="8">
        <f t="shared" si="2"/>
        <v>476</v>
      </c>
      <c r="W8" s="8">
        <f t="shared" si="2"/>
        <v>7</v>
      </c>
      <c r="X8" s="21">
        <f t="shared" si="2"/>
        <v>54</v>
      </c>
      <c r="Y8" s="18">
        <f>Z8+AA8+AB8+AC8+AD8+AE8</f>
        <v>686</v>
      </c>
      <c r="Z8" s="8">
        <f aca="true" t="shared" si="3" ref="Z8:AE8">SUM(Z9:Z32)</f>
        <v>115</v>
      </c>
      <c r="AA8" s="8">
        <f t="shared" si="3"/>
        <v>10</v>
      </c>
      <c r="AB8" s="8">
        <f t="shared" si="3"/>
        <v>37</v>
      </c>
      <c r="AC8" s="8">
        <f t="shared" si="3"/>
        <v>476</v>
      </c>
      <c r="AD8" s="8">
        <f t="shared" si="3"/>
        <v>7</v>
      </c>
      <c r="AE8" s="21">
        <f t="shared" si="3"/>
        <v>41</v>
      </c>
      <c r="AF8" s="18">
        <f>AG8+AH8+AI8+AJ8+AK8+AL8</f>
        <v>628</v>
      </c>
      <c r="AG8" s="8">
        <f aca="true" t="shared" si="4" ref="AG8:AL8">SUM(AG9:AG32)</f>
        <v>79</v>
      </c>
      <c r="AH8" s="8">
        <f t="shared" si="4"/>
        <v>7</v>
      </c>
      <c r="AI8" s="8">
        <f t="shared" si="4"/>
        <v>29</v>
      </c>
      <c r="AJ8" s="8">
        <f t="shared" si="4"/>
        <v>475</v>
      </c>
      <c r="AK8" s="8">
        <f t="shared" si="4"/>
        <v>6</v>
      </c>
      <c r="AL8" s="8">
        <f t="shared" si="4"/>
        <v>32</v>
      </c>
      <c r="AM8" s="8">
        <f>AN8+AO8+AP8+AQ8+AR8+AS8</f>
        <v>58</v>
      </c>
      <c r="AN8" s="8">
        <f aca="true" t="shared" si="5" ref="AN8:AS8">SUM(AN9:AN32)</f>
        <v>36</v>
      </c>
      <c r="AO8" s="8">
        <f t="shared" si="5"/>
        <v>3</v>
      </c>
      <c r="AP8" s="8">
        <f t="shared" si="5"/>
        <v>8</v>
      </c>
      <c r="AQ8" s="8">
        <f t="shared" si="5"/>
        <v>1</v>
      </c>
      <c r="AR8" s="8">
        <f t="shared" si="5"/>
        <v>1</v>
      </c>
      <c r="AS8" s="21">
        <f t="shared" si="5"/>
        <v>9</v>
      </c>
      <c r="AT8" s="20">
        <f>AU8+AV8+AW8+AX8+AY8+AZ8</f>
        <v>598</v>
      </c>
      <c r="AU8" s="8">
        <f aca="true" t="shared" si="6" ref="AU8:AZ8">SUM(AU9:AU32)</f>
        <v>49</v>
      </c>
      <c r="AV8" s="8">
        <f t="shared" si="6"/>
        <v>9</v>
      </c>
      <c r="AW8" s="8">
        <f t="shared" si="6"/>
        <v>37</v>
      </c>
      <c r="AX8" s="8">
        <f t="shared" si="6"/>
        <v>476</v>
      </c>
      <c r="AY8" s="8">
        <f t="shared" si="6"/>
        <v>2</v>
      </c>
      <c r="AZ8" s="21">
        <f t="shared" si="6"/>
        <v>25</v>
      </c>
      <c r="BA8" s="18">
        <f>BB8+BC8+BD8+BE8+BF8+BG8</f>
        <v>109</v>
      </c>
      <c r="BB8" s="8">
        <f aca="true" t="shared" si="7" ref="BB8:BG8">SUM(BB9:BB32)</f>
        <v>96</v>
      </c>
      <c r="BC8" s="8">
        <f t="shared" si="7"/>
        <v>0</v>
      </c>
      <c r="BD8" s="8">
        <f t="shared" si="7"/>
        <v>0</v>
      </c>
      <c r="BE8" s="8">
        <f t="shared" si="7"/>
        <v>0</v>
      </c>
      <c r="BF8" s="8">
        <f t="shared" si="7"/>
        <v>0</v>
      </c>
      <c r="BG8" s="21">
        <f t="shared" si="7"/>
        <v>13</v>
      </c>
    </row>
    <row r="9" spans="1:59" ht="12.75">
      <c r="A9" s="13">
        <v>1</v>
      </c>
      <c r="B9" s="48" t="s">
        <v>76</v>
      </c>
      <c r="C9" s="53" t="s">
        <v>83</v>
      </c>
      <c r="D9" s="18">
        <f aca="true" t="shared" si="8" ref="D9:D32">E9+F9+G9+H9+I9+J9</f>
        <v>46</v>
      </c>
      <c r="E9" s="17">
        <v>42</v>
      </c>
      <c r="F9" s="4">
        <v>0</v>
      </c>
      <c r="G9" s="4">
        <v>0</v>
      </c>
      <c r="H9" s="4">
        <v>0</v>
      </c>
      <c r="I9" s="43">
        <v>0</v>
      </c>
      <c r="J9" s="5">
        <v>4</v>
      </c>
      <c r="K9" s="20">
        <f aca="true" t="shared" si="9" ref="K9:K32">L9+M9+N9+O9+P9+Q9</f>
        <v>283</v>
      </c>
      <c r="L9" s="4">
        <v>77</v>
      </c>
      <c r="M9" s="4">
        <v>5</v>
      </c>
      <c r="N9" s="4">
        <v>14</v>
      </c>
      <c r="O9" s="4">
        <v>158</v>
      </c>
      <c r="P9" s="4">
        <v>1</v>
      </c>
      <c r="Q9" s="5">
        <v>28</v>
      </c>
      <c r="R9" s="18">
        <f aca="true" t="shared" si="10" ref="R9:R32">S9+T9+U9+V9+W9+X9</f>
        <v>329</v>
      </c>
      <c r="S9" s="9">
        <f aca="true" t="shared" si="11" ref="S9:S32">E9+L9</f>
        <v>119</v>
      </c>
      <c r="T9" s="9">
        <f aca="true" t="shared" si="12" ref="T9:T32">F9+M9</f>
        <v>5</v>
      </c>
      <c r="U9" s="9">
        <f aca="true" t="shared" si="13" ref="U9:U32">G9+N9</f>
        <v>14</v>
      </c>
      <c r="V9" s="9">
        <f aca="true" t="shared" si="14" ref="V9:V32">H9+O9</f>
        <v>158</v>
      </c>
      <c r="W9" s="9">
        <f aca="true" t="shared" si="15" ref="W9:W32">I9+P9</f>
        <v>1</v>
      </c>
      <c r="X9" s="10">
        <f aca="true" t="shared" si="16" ref="X9:X32">J9+Q9</f>
        <v>32</v>
      </c>
      <c r="Y9" s="18">
        <f aca="true" t="shared" si="17" ref="Y9:Y32">Z9+AA9+AB9+AC9+AD9+AE9</f>
        <v>267</v>
      </c>
      <c r="Z9" s="9">
        <v>63</v>
      </c>
      <c r="AA9" s="9">
        <v>5</v>
      </c>
      <c r="AB9" s="9">
        <v>14</v>
      </c>
      <c r="AC9" s="9">
        <v>158</v>
      </c>
      <c r="AD9" s="9">
        <v>1</v>
      </c>
      <c r="AE9" s="10">
        <v>26</v>
      </c>
      <c r="AF9" s="18">
        <f aca="true" t="shared" si="18" ref="AF9:AF32">AG9+AH9+AI9+AJ9+AK9+AL9</f>
        <v>235</v>
      </c>
      <c r="AG9" s="4">
        <v>45</v>
      </c>
      <c r="AH9" s="4">
        <v>3</v>
      </c>
      <c r="AI9" s="4">
        <v>9</v>
      </c>
      <c r="AJ9" s="4">
        <v>157</v>
      </c>
      <c r="AK9" s="4">
        <v>1</v>
      </c>
      <c r="AL9" s="4">
        <v>20</v>
      </c>
      <c r="AM9" s="8">
        <f aca="true" t="shared" si="19" ref="AM9:AM32">AN9+AO9+AP9+AQ9+AR9+AS9</f>
        <v>32</v>
      </c>
      <c r="AN9" s="4">
        <v>18</v>
      </c>
      <c r="AO9" s="4">
        <v>2</v>
      </c>
      <c r="AP9" s="4">
        <v>5</v>
      </c>
      <c r="AQ9" s="4">
        <v>1</v>
      </c>
      <c r="AR9" s="4">
        <v>0</v>
      </c>
      <c r="AS9" s="5">
        <v>6</v>
      </c>
      <c r="AT9" s="20">
        <f aca="true" t="shared" si="20" ref="AT9:AT32">AU9+AV9+AW9+AX9+AY9+AZ9</f>
        <v>221</v>
      </c>
      <c r="AU9" s="4">
        <v>28</v>
      </c>
      <c r="AV9" s="4">
        <v>4</v>
      </c>
      <c r="AW9" s="4">
        <v>14</v>
      </c>
      <c r="AX9" s="4">
        <v>158</v>
      </c>
      <c r="AY9" s="4">
        <v>1</v>
      </c>
      <c r="AZ9" s="5">
        <v>16</v>
      </c>
      <c r="BA9" s="18">
        <f aca="true" t="shared" si="21" ref="BA9:BA32">BB9+BC9+BD9+BE9+BF9+BG9</f>
        <v>62</v>
      </c>
      <c r="BB9" s="9">
        <f aca="true" t="shared" si="22" ref="BB9:BB32">S9-Z9</f>
        <v>56</v>
      </c>
      <c r="BC9" s="9">
        <f aca="true" t="shared" si="23" ref="BC9:BC32">T9-AA9</f>
        <v>0</v>
      </c>
      <c r="BD9" s="9">
        <f aca="true" t="shared" si="24" ref="BD9:BD32">U9-AB9</f>
        <v>0</v>
      </c>
      <c r="BE9" s="9">
        <f aca="true" t="shared" si="25" ref="BE9:BE32">V9-AC9</f>
        <v>0</v>
      </c>
      <c r="BF9" s="9">
        <f aca="true" t="shared" si="26" ref="BF9:BF32">W9-AD9</f>
        <v>0</v>
      </c>
      <c r="BG9" s="10">
        <f aca="true" t="shared" si="27" ref="BG9:BG32">X9-AE9</f>
        <v>6</v>
      </c>
    </row>
    <row r="10" spans="1:59" ht="12.75">
      <c r="A10" s="13">
        <v>2</v>
      </c>
      <c r="B10" s="48" t="s">
        <v>77</v>
      </c>
      <c r="C10" s="53" t="s">
        <v>81</v>
      </c>
      <c r="D10" s="18">
        <f t="shared" si="8"/>
        <v>35</v>
      </c>
      <c r="E10" s="17">
        <v>27</v>
      </c>
      <c r="F10" s="4">
        <v>0</v>
      </c>
      <c r="G10" s="4">
        <v>0</v>
      </c>
      <c r="H10" s="4">
        <v>0</v>
      </c>
      <c r="I10" s="43">
        <v>0</v>
      </c>
      <c r="J10" s="5">
        <v>8</v>
      </c>
      <c r="K10" s="20">
        <f t="shared" si="9"/>
        <v>261</v>
      </c>
      <c r="L10" s="4">
        <v>65</v>
      </c>
      <c r="M10" s="4">
        <v>5</v>
      </c>
      <c r="N10" s="4">
        <v>16</v>
      </c>
      <c r="O10" s="4">
        <v>155</v>
      </c>
      <c r="P10" s="4">
        <v>6</v>
      </c>
      <c r="Q10" s="5">
        <v>14</v>
      </c>
      <c r="R10" s="18">
        <f t="shared" si="10"/>
        <v>296</v>
      </c>
      <c r="S10" s="9">
        <f t="shared" si="11"/>
        <v>92</v>
      </c>
      <c r="T10" s="9">
        <f t="shared" si="12"/>
        <v>5</v>
      </c>
      <c r="U10" s="9">
        <f t="shared" si="13"/>
        <v>16</v>
      </c>
      <c r="V10" s="9">
        <f t="shared" si="14"/>
        <v>155</v>
      </c>
      <c r="W10" s="9">
        <f t="shared" si="15"/>
        <v>6</v>
      </c>
      <c r="X10" s="10">
        <f t="shared" si="16"/>
        <v>22</v>
      </c>
      <c r="Y10" s="18">
        <f t="shared" si="17"/>
        <v>249</v>
      </c>
      <c r="Z10" s="9">
        <v>52</v>
      </c>
      <c r="AA10" s="9">
        <v>5</v>
      </c>
      <c r="AB10" s="9">
        <v>16</v>
      </c>
      <c r="AC10" s="9">
        <v>155</v>
      </c>
      <c r="AD10" s="9">
        <v>6</v>
      </c>
      <c r="AE10" s="10">
        <v>15</v>
      </c>
      <c r="AF10" s="18">
        <f t="shared" si="18"/>
        <v>225</v>
      </c>
      <c r="AG10" s="4">
        <v>34</v>
      </c>
      <c r="AH10" s="4">
        <v>4</v>
      </c>
      <c r="AI10" s="4">
        <v>15</v>
      </c>
      <c r="AJ10" s="4">
        <v>155</v>
      </c>
      <c r="AK10" s="4">
        <v>5</v>
      </c>
      <c r="AL10" s="4">
        <v>12</v>
      </c>
      <c r="AM10" s="8">
        <f t="shared" si="19"/>
        <v>24</v>
      </c>
      <c r="AN10" s="4">
        <v>18</v>
      </c>
      <c r="AO10" s="4">
        <v>1</v>
      </c>
      <c r="AP10" s="4">
        <v>1</v>
      </c>
      <c r="AQ10" s="4">
        <v>0</v>
      </c>
      <c r="AR10" s="4">
        <v>1</v>
      </c>
      <c r="AS10" s="5">
        <v>3</v>
      </c>
      <c r="AT10" s="20">
        <f t="shared" si="20"/>
        <v>207</v>
      </c>
      <c r="AU10" s="4">
        <v>21</v>
      </c>
      <c r="AV10" s="4">
        <v>5</v>
      </c>
      <c r="AW10" s="4">
        <v>16</v>
      </c>
      <c r="AX10" s="4">
        <v>155</v>
      </c>
      <c r="AY10" s="4">
        <v>1</v>
      </c>
      <c r="AZ10" s="5">
        <v>9</v>
      </c>
      <c r="BA10" s="18">
        <f t="shared" si="21"/>
        <v>47</v>
      </c>
      <c r="BB10" s="9">
        <f t="shared" si="22"/>
        <v>40</v>
      </c>
      <c r="BC10" s="9">
        <f t="shared" si="23"/>
        <v>0</v>
      </c>
      <c r="BD10" s="9">
        <f t="shared" si="24"/>
        <v>0</v>
      </c>
      <c r="BE10" s="9">
        <f t="shared" si="25"/>
        <v>0</v>
      </c>
      <c r="BF10" s="9">
        <f t="shared" si="26"/>
        <v>0</v>
      </c>
      <c r="BG10" s="10">
        <f t="shared" si="27"/>
        <v>7</v>
      </c>
    </row>
    <row r="11" spans="1:59" ht="12.75">
      <c r="A11" s="13">
        <v>3</v>
      </c>
      <c r="B11" s="48" t="s">
        <v>78</v>
      </c>
      <c r="C11" s="53" t="s">
        <v>83</v>
      </c>
      <c r="D11" s="18">
        <f t="shared" si="8"/>
        <v>0</v>
      </c>
      <c r="E11" s="17">
        <v>0</v>
      </c>
      <c r="F11" s="4">
        <v>0</v>
      </c>
      <c r="G11" s="4">
        <v>0</v>
      </c>
      <c r="H11" s="4">
        <v>0</v>
      </c>
      <c r="I11" s="43">
        <v>0</v>
      </c>
      <c r="J11" s="5">
        <v>0</v>
      </c>
      <c r="K11" s="20">
        <f t="shared" si="9"/>
        <v>170</v>
      </c>
      <c r="L11" s="4">
        <v>0</v>
      </c>
      <c r="M11" s="4">
        <v>0</v>
      </c>
      <c r="N11" s="4">
        <v>7</v>
      </c>
      <c r="O11" s="4">
        <v>163</v>
      </c>
      <c r="P11" s="4">
        <v>0</v>
      </c>
      <c r="Q11" s="5">
        <v>0</v>
      </c>
      <c r="R11" s="18">
        <f t="shared" si="10"/>
        <v>170</v>
      </c>
      <c r="S11" s="9">
        <f t="shared" si="11"/>
        <v>0</v>
      </c>
      <c r="T11" s="9">
        <f t="shared" si="12"/>
        <v>0</v>
      </c>
      <c r="U11" s="9">
        <f t="shared" si="13"/>
        <v>7</v>
      </c>
      <c r="V11" s="9">
        <f t="shared" si="14"/>
        <v>163</v>
      </c>
      <c r="W11" s="9">
        <f t="shared" si="15"/>
        <v>0</v>
      </c>
      <c r="X11" s="10">
        <f t="shared" si="16"/>
        <v>0</v>
      </c>
      <c r="Y11" s="18">
        <f t="shared" si="17"/>
        <v>170</v>
      </c>
      <c r="Z11" s="9">
        <f aca="true" t="shared" si="28" ref="Z11:Z32">AG11+AN11</f>
        <v>0</v>
      </c>
      <c r="AA11" s="9">
        <f aca="true" t="shared" si="29" ref="AA11:AA32">AH11+AO11</f>
        <v>0</v>
      </c>
      <c r="AB11" s="9">
        <v>7</v>
      </c>
      <c r="AC11" s="9">
        <v>163</v>
      </c>
      <c r="AD11" s="9">
        <f aca="true" t="shared" si="30" ref="AD11:AD32">AK11+AR11</f>
        <v>0</v>
      </c>
      <c r="AE11" s="10">
        <f aca="true" t="shared" si="31" ref="AE11:AE32">AL11+AS11</f>
        <v>0</v>
      </c>
      <c r="AF11" s="18">
        <f t="shared" si="18"/>
        <v>168</v>
      </c>
      <c r="AG11" s="4">
        <v>0</v>
      </c>
      <c r="AH11" s="4">
        <v>0</v>
      </c>
      <c r="AI11" s="4">
        <v>5</v>
      </c>
      <c r="AJ11" s="4">
        <v>163</v>
      </c>
      <c r="AK11" s="4">
        <v>0</v>
      </c>
      <c r="AL11" s="4">
        <v>0</v>
      </c>
      <c r="AM11" s="8">
        <f t="shared" si="19"/>
        <v>2</v>
      </c>
      <c r="AN11" s="4">
        <v>0</v>
      </c>
      <c r="AO11" s="4">
        <v>0</v>
      </c>
      <c r="AP11" s="4">
        <v>2</v>
      </c>
      <c r="AQ11" s="4">
        <v>0</v>
      </c>
      <c r="AR11" s="4">
        <v>0</v>
      </c>
      <c r="AS11" s="5">
        <v>0</v>
      </c>
      <c r="AT11" s="20">
        <f t="shared" si="20"/>
        <v>170</v>
      </c>
      <c r="AU11" s="4">
        <v>0</v>
      </c>
      <c r="AV11" s="4">
        <v>0</v>
      </c>
      <c r="AW11" s="4">
        <v>7</v>
      </c>
      <c r="AX11" s="4">
        <v>163</v>
      </c>
      <c r="AY11" s="4">
        <v>0</v>
      </c>
      <c r="AZ11" s="5">
        <v>0</v>
      </c>
      <c r="BA11" s="18">
        <f t="shared" si="21"/>
        <v>0</v>
      </c>
      <c r="BB11" s="9">
        <f t="shared" si="22"/>
        <v>0</v>
      </c>
      <c r="BC11" s="9">
        <f t="shared" si="23"/>
        <v>0</v>
      </c>
      <c r="BD11" s="9">
        <f t="shared" si="24"/>
        <v>0</v>
      </c>
      <c r="BE11" s="9">
        <f t="shared" si="25"/>
        <v>0</v>
      </c>
      <c r="BF11" s="9">
        <f t="shared" si="26"/>
        <v>0</v>
      </c>
      <c r="BG11" s="10">
        <f t="shared" si="27"/>
        <v>0</v>
      </c>
    </row>
    <row r="12" spans="1:59" ht="12.75">
      <c r="A12" s="13">
        <v>4</v>
      </c>
      <c r="B12" s="48"/>
      <c r="C12" s="53"/>
      <c r="D12" s="18">
        <f t="shared" si="8"/>
        <v>0</v>
      </c>
      <c r="E12" s="17"/>
      <c r="F12" s="4"/>
      <c r="G12" s="4"/>
      <c r="H12" s="4"/>
      <c r="I12" s="43"/>
      <c r="J12" s="5"/>
      <c r="K12" s="20">
        <f t="shared" si="9"/>
        <v>0</v>
      </c>
      <c r="L12" s="4"/>
      <c r="M12" s="4"/>
      <c r="N12" s="4"/>
      <c r="O12" s="4"/>
      <c r="P12" s="4"/>
      <c r="Q12" s="5"/>
      <c r="R12" s="18">
        <f t="shared" si="10"/>
        <v>0</v>
      </c>
      <c r="S12" s="9">
        <f t="shared" si="11"/>
        <v>0</v>
      </c>
      <c r="T12" s="9">
        <f t="shared" si="12"/>
        <v>0</v>
      </c>
      <c r="U12" s="9">
        <f t="shared" si="13"/>
        <v>0</v>
      </c>
      <c r="V12" s="9">
        <f t="shared" si="14"/>
        <v>0</v>
      </c>
      <c r="W12" s="9">
        <f t="shared" si="15"/>
        <v>0</v>
      </c>
      <c r="X12" s="10">
        <f t="shared" si="16"/>
        <v>0</v>
      </c>
      <c r="Y12" s="18">
        <f t="shared" si="17"/>
        <v>0</v>
      </c>
      <c r="Z12" s="9">
        <f t="shared" si="28"/>
        <v>0</v>
      </c>
      <c r="AA12" s="9">
        <f t="shared" si="29"/>
        <v>0</v>
      </c>
      <c r="AB12" s="9">
        <f aca="true" t="shared" si="32" ref="AB12:AB32">AI12+AP12</f>
        <v>0</v>
      </c>
      <c r="AC12" s="9">
        <f aca="true" t="shared" si="33" ref="AC12:AC32">AJ12+AQ12</f>
        <v>0</v>
      </c>
      <c r="AD12" s="9">
        <f t="shared" si="30"/>
        <v>0</v>
      </c>
      <c r="AE12" s="10">
        <f t="shared" si="31"/>
        <v>0</v>
      </c>
      <c r="AF12" s="18">
        <f t="shared" si="18"/>
        <v>0</v>
      </c>
      <c r="AG12" s="4"/>
      <c r="AH12" s="4"/>
      <c r="AI12" s="4"/>
      <c r="AJ12" s="4"/>
      <c r="AK12" s="4"/>
      <c r="AL12" s="4"/>
      <c r="AM12" s="8">
        <f t="shared" si="19"/>
        <v>0</v>
      </c>
      <c r="AN12" s="4"/>
      <c r="AO12" s="4"/>
      <c r="AP12" s="4"/>
      <c r="AQ12" s="4"/>
      <c r="AR12" s="4"/>
      <c r="AS12" s="5"/>
      <c r="AT12" s="20">
        <f t="shared" si="20"/>
        <v>0</v>
      </c>
      <c r="AU12" s="4"/>
      <c r="AV12" s="4"/>
      <c r="AW12" s="4"/>
      <c r="AX12" s="4"/>
      <c r="AY12" s="4"/>
      <c r="AZ12" s="5"/>
      <c r="BA12" s="18">
        <f t="shared" si="21"/>
        <v>0</v>
      </c>
      <c r="BB12" s="9">
        <f t="shared" si="22"/>
        <v>0</v>
      </c>
      <c r="BC12" s="9">
        <f t="shared" si="23"/>
        <v>0</v>
      </c>
      <c r="BD12" s="9">
        <f t="shared" si="24"/>
        <v>0</v>
      </c>
      <c r="BE12" s="9">
        <f t="shared" si="25"/>
        <v>0</v>
      </c>
      <c r="BF12" s="9">
        <f t="shared" si="26"/>
        <v>0</v>
      </c>
      <c r="BG12" s="10">
        <f t="shared" si="27"/>
        <v>0</v>
      </c>
    </row>
    <row r="13" spans="1:59" ht="12.75">
      <c r="A13" s="13">
        <v>5</v>
      </c>
      <c r="B13" s="48"/>
      <c r="C13" s="53"/>
      <c r="D13" s="18">
        <f t="shared" si="8"/>
        <v>0</v>
      </c>
      <c r="E13" s="17"/>
      <c r="F13" s="4"/>
      <c r="G13" s="4"/>
      <c r="H13" s="4"/>
      <c r="I13" s="43"/>
      <c r="J13" s="5"/>
      <c r="K13" s="20">
        <f t="shared" si="9"/>
        <v>0</v>
      </c>
      <c r="L13" s="4"/>
      <c r="M13" s="4"/>
      <c r="N13" s="4"/>
      <c r="O13" s="4"/>
      <c r="P13" s="4"/>
      <c r="Q13" s="5"/>
      <c r="R13" s="18">
        <f t="shared" si="10"/>
        <v>0</v>
      </c>
      <c r="S13" s="9">
        <f t="shared" si="11"/>
        <v>0</v>
      </c>
      <c r="T13" s="9">
        <f t="shared" si="12"/>
        <v>0</v>
      </c>
      <c r="U13" s="9">
        <f t="shared" si="13"/>
        <v>0</v>
      </c>
      <c r="V13" s="9">
        <f t="shared" si="14"/>
        <v>0</v>
      </c>
      <c r="W13" s="9">
        <f t="shared" si="15"/>
        <v>0</v>
      </c>
      <c r="X13" s="10">
        <f t="shared" si="16"/>
        <v>0</v>
      </c>
      <c r="Y13" s="18">
        <f t="shared" si="17"/>
        <v>0</v>
      </c>
      <c r="Z13" s="9">
        <f t="shared" si="28"/>
        <v>0</v>
      </c>
      <c r="AA13" s="9">
        <f t="shared" si="29"/>
        <v>0</v>
      </c>
      <c r="AB13" s="9">
        <f t="shared" si="32"/>
        <v>0</v>
      </c>
      <c r="AC13" s="9">
        <f t="shared" si="33"/>
        <v>0</v>
      </c>
      <c r="AD13" s="9">
        <f t="shared" si="30"/>
        <v>0</v>
      </c>
      <c r="AE13" s="10">
        <f t="shared" si="31"/>
        <v>0</v>
      </c>
      <c r="AF13" s="18">
        <f t="shared" si="18"/>
        <v>0</v>
      </c>
      <c r="AG13" s="4"/>
      <c r="AH13" s="4"/>
      <c r="AI13" s="4"/>
      <c r="AJ13" s="4"/>
      <c r="AK13" s="4"/>
      <c r="AL13" s="4"/>
      <c r="AM13" s="8">
        <f t="shared" si="19"/>
        <v>0</v>
      </c>
      <c r="AN13" s="4"/>
      <c r="AO13" s="4"/>
      <c r="AP13" s="4"/>
      <c r="AQ13" s="4"/>
      <c r="AR13" s="4"/>
      <c r="AS13" s="5"/>
      <c r="AT13" s="20">
        <f t="shared" si="20"/>
        <v>0</v>
      </c>
      <c r="AU13" s="4"/>
      <c r="AV13" s="4"/>
      <c r="AW13" s="4"/>
      <c r="AX13" s="4"/>
      <c r="AY13" s="4"/>
      <c r="AZ13" s="5"/>
      <c r="BA13" s="18">
        <f t="shared" si="21"/>
        <v>0</v>
      </c>
      <c r="BB13" s="9">
        <f t="shared" si="22"/>
        <v>0</v>
      </c>
      <c r="BC13" s="9">
        <f t="shared" si="23"/>
        <v>0</v>
      </c>
      <c r="BD13" s="9">
        <f t="shared" si="24"/>
        <v>0</v>
      </c>
      <c r="BE13" s="9">
        <f t="shared" si="25"/>
        <v>0</v>
      </c>
      <c r="BF13" s="9">
        <f t="shared" si="26"/>
        <v>0</v>
      </c>
      <c r="BG13" s="10">
        <f t="shared" si="27"/>
        <v>0</v>
      </c>
    </row>
    <row r="14" spans="1:59" ht="12.75">
      <c r="A14" s="13">
        <v>6</v>
      </c>
      <c r="B14" s="48"/>
      <c r="C14" s="53"/>
      <c r="D14" s="18">
        <f t="shared" si="8"/>
        <v>0</v>
      </c>
      <c r="E14" s="17"/>
      <c r="F14" s="4"/>
      <c r="G14" s="4"/>
      <c r="H14" s="4"/>
      <c r="I14" s="43"/>
      <c r="J14" s="5"/>
      <c r="K14" s="20">
        <f t="shared" si="9"/>
        <v>0</v>
      </c>
      <c r="L14" s="4"/>
      <c r="M14" s="4"/>
      <c r="N14" s="4"/>
      <c r="O14" s="4"/>
      <c r="P14" s="4"/>
      <c r="Q14" s="5"/>
      <c r="R14" s="18">
        <f t="shared" si="10"/>
        <v>0</v>
      </c>
      <c r="S14" s="9">
        <f t="shared" si="11"/>
        <v>0</v>
      </c>
      <c r="T14" s="9">
        <f t="shared" si="12"/>
        <v>0</v>
      </c>
      <c r="U14" s="9">
        <f t="shared" si="13"/>
        <v>0</v>
      </c>
      <c r="V14" s="9">
        <f t="shared" si="14"/>
        <v>0</v>
      </c>
      <c r="W14" s="9">
        <f t="shared" si="15"/>
        <v>0</v>
      </c>
      <c r="X14" s="10">
        <f t="shared" si="16"/>
        <v>0</v>
      </c>
      <c r="Y14" s="18">
        <f t="shared" si="17"/>
        <v>0</v>
      </c>
      <c r="Z14" s="9">
        <f t="shared" si="28"/>
        <v>0</v>
      </c>
      <c r="AA14" s="9">
        <f t="shared" si="29"/>
        <v>0</v>
      </c>
      <c r="AB14" s="9">
        <f t="shared" si="32"/>
        <v>0</v>
      </c>
      <c r="AC14" s="9">
        <f t="shared" si="33"/>
        <v>0</v>
      </c>
      <c r="AD14" s="9">
        <f t="shared" si="30"/>
        <v>0</v>
      </c>
      <c r="AE14" s="10">
        <f t="shared" si="31"/>
        <v>0</v>
      </c>
      <c r="AF14" s="18">
        <f t="shared" si="18"/>
        <v>0</v>
      </c>
      <c r="AG14" s="4"/>
      <c r="AH14" s="4"/>
      <c r="AI14" s="4"/>
      <c r="AJ14" s="4"/>
      <c r="AK14" s="4"/>
      <c r="AL14" s="4"/>
      <c r="AM14" s="8">
        <f t="shared" si="19"/>
        <v>0</v>
      </c>
      <c r="AN14" s="4"/>
      <c r="AO14" s="4"/>
      <c r="AP14" s="4"/>
      <c r="AQ14" s="4"/>
      <c r="AR14" s="4"/>
      <c r="AS14" s="5"/>
      <c r="AT14" s="20">
        <f t="shared" si="20"/>
        <v>0</v>
      </c>
      <c r="AU14" s="4"/>
      <c r="AV14" s="4"/>
      <c r="AW14" s="4"/>
      <c r="AX14" s="4"/>
      <c r="AY14" s="4"/>
      <c r="AZ14" s="5"/>
      <c r="BA14" s="18">
        <f t="shared" si="21"/>
        <v>0</v>
      </c>
      <c r="BB14" s="9">
        <f t="shared" si="22"/>
        <v>0</v>
      </c>
      <c r="BC14" s="9">
        <f t="shared" si="23"/>
        <v>0</v>
      </c>
      <c r="BD14" s="9">
        <f t="shared" si="24"/>
        <v>0</v>
      </c>
      <c r="BE14" s="9">
        <f t="shared" si="25"/>
        <v>0</v>
      </c>
      <c r="BF14" s="9">
        <f t="shared" si="26"/>
        <v>0</v>
      </c>
      <c r="BG14" s="10">
        <f t="shared" si="27"/>
        <v>0</v>
      </c>
    </row>
    <row r="15" spans="1:59" ht="12.75">
      <c r="A15" s="13">
        <v>7</v>
      </c>
      <c r="B15" s="48"/>
      <c r="C15" s="53"/>
      <c r="D15" s="18">
        <f t="shared" si="8"/>
        <v>0</v>
      </c>
      <c r="E15" s="17"/>
      <c r="F15" s="4"/>
      <c r="G15" s="4"/>
      <c r="H15" s="4"/>
      <c r="I15" s="43"/>
      <c r="J15" s="5"/>
      <c r="K15" s="20">
        <f t="shared" si="9"/>
        <v>0</v>
      </c>
      <c r="L15" s="4"/>
      <c r="M15" s="4"/>
      <c r="N15" s="4"/>
      <c r="O15" s="4"/>
      <c r="P15" s="4"/>
      <c r="Q15" s="5"/>
      <c r="R15" s="18">
        <f t="shared" si="10"/>
        <v>0</v>
      </c>
      <c r="S15" s="9">
        <f t="shared" si="11"/>
        <v>0</v>
      </c>
      <c r="T15" s="9">
        <f t="shared" si="12"/>
        <v>0</v>
      </c>
      <c r="U15" s="9">
        <f t="shared" si="13"/>
        <v>0</v>
      </c>
      <c r="V15" s="9">
        <f t="shared" si="14"/>
        <v>0</v>
      </c>
      <c r="W15" s="9">
        <f t="shared" si="15"/>
        <v>0</v>
      </c>
      <c r="X15" s="10">
        <f t="shared" si="16"/>
        <v>0</v>
      </c>
      <c r="Y15" s="18">
        <f t="shared" si="17"/>
        <v>0</v>
      </c>
      <c r="Z15" s="9">
        <f t="shared" si="28"/>
        <v>0</v>
      </c>
      <c r="AA15" s="9">
        <f t="shared" si="29"/>
        <v>0</v>
      </c>
      <c r="AB15" s="9">
        <f t="shared" si="32"/>
        <v>0</v>
      </c>
      <c r="AC15" s="9">
        <f t="shared" si="33"/>
        <v>0</v>
      </c>
      <c r="AD15" s="9">
        <f t="shared" si="30"/>
        <v>0</v>
      </c>
      <c r="AE15" s="10">
        <f t="shared" si="31"/>
        <v>0</v>
      </c>
      <c r="AF15" s="18">
        <f t="shared" si="18"/>
        <v>0</v>
      </c>
      <c r="AG15" s="4"/>
      <c r="AH15" s="4"/>
      <c r="AI15" s="4"/>
      <c r="AJ15" s="4"/>
      <c r="AK15" s="4"/>
      <c r="AL15" s="4"/>
      <c r="AM15" s="8">
        <f t="shared" si="19"/>
        <v>0</v>
      </c>
      <c r="AN15" s="4"/>
      <c r="AO15" s="4"/>
      <c r="AP15" s="4"/>
      <c r="AQ15" s="4"/>
      <c r="AR15" s="4"/>
      <c r="AS15" s="5"/>
      <c r="AT15" s="20">
        <f t="shared" si="20"/>
        <v>0</v>
      </c>
      <c r="AU15" s="4"/>
      <c r="AV15" s="4"/>
      <c r="AW15" s="4"/>
      <c r="AX15" s="4"/>
      <c r="AY15" s="4"/>
      <c r="AZ15" s="5"/>
      <c r="BA15" s="18">
        <f t="shared" si="21"/>
        <v>0</v>
      </c>
      <c r="BB15" s="9">
        <f t="shared" si="22"/>
        <v>0</v>
      </c>
      <c r="BC15" s="9">
        <f t="shared" si="23"/>
        <v>0</v>
      </c>
      <c r="BD15" s="9">
        <f t="shared" si="24"/>
        <v>0</v>
      </c>
      <c r="BE15" s="9">
        <f t="shared" si="25"/>
        <v>0</v>
      </c>
      <c r="BF15" s="9">
        <f t="shared" si="26"/>
        <v>0</v>
      </c>
      <c r="BG15" s="10">
        <f t="shared" si="27"/>
        <v>0</v>
      </c>
    </row>
    <row r="16" spans="1:59" ht="12.75">
      <c r="A16" s="13">
        <v>8</v>
      </c>
      <c r="B16" s="48"/>
      <c r="C16" s="53"/>
      <c r="D16" s="18">
        <f t="shared" si="8"/>
        <v>0</v>
      </c>
      <c r="E16" s="17"/>
      <c r="F16" s="4"/>
      <c r="G16" s="4"/>
      <c r="H16" s="4"/>
      <c r="I16" s="43"/>
      <c r="J16" s="5"/>
      <c r="K16" s="20">
        <f t="shared" si="9"/>
        <v>0</v>
      </c>
      <c r="L16" s="4"/>
      <c r="M16" s="4"/>
      <c r="N16" s="4"/>
      <c r="O16" s="4"/>
      <c r="P16" s="4"/>
      <c r="Q16" s="5"/>
      <c r="R16" s="18">
        <f t="shared" si="10"/>
        <v>0</v>
      </c>
      <c r="S16" s="9">
        <f t="shared" si="11"/>
        <v>0</v>
      </c>
      <c r="T16" s="9">
        <f t="shared" si="12"/>
        <v>0</v>
      </c>
      <c r="U16" s="9">
        <f t="shared" si="13"/>
        <v>0</v>
      </c>
      <c r="V16" s="9">
        <f t="shared" si="14"/>
        <v>0</v>
      </c>
      <c r="W16" s="9">
        <f t="shared" si="15"/>
        <v>0</v>
      </c>
      <c r="X16" s="10">
        <f t="shared" si="16"/>
        <v>0</v>
      </c>
      <c r="Y16" s="18">
        <f t="shared" si="17"/>
        <v>0</v>
      </c>
      <c r="Z16" s="9">
        <f t="shared" si="28"/>
        <v>0</v>
      </c>
      <c r="AA16" s="9">
        <f t="shared" si="29"/>
        <v>0</v>
      </c>
      <c r="AB16" s="9">
        <f t="shared" si="32"/>
        <v>0</v>
      </c>
      <c r="AC16" s="9">
        <f t="shared" si="33"/>
        <v>0</v>
      </c>
      <c r="AD16" s="9">
        <f t="shared" si="30"/>
        <v>0</v>
      </c>
      <c r="AE16" s="10">
        <f t="shared" si="31"/>
        <v>0</v>
      </c>
      <c r="AF16" s="18">
        <f t="shared" si="18"/>
        <v>0</v>
      </c>
      <c r="AG16" s="4"/>
      <c r="AH16" s="4"/>
      <c r="AI16" s="4"/>
      <c r="AJ16" s="4"/>
      <c r="AK16" s="4"/>
      <c r="AL16" s="4"/>
      <c r="AM16" s="8">
        <f t="shared" si="19"/>
        <v>0</v>
      </c>
      <c r="AN16" s="4"/>
      <c r="AO16" s="4"/>
      <c r="AP16" s="4"/>
      <c r="AQ16" s="4"/>
      <c r="AR16" s="4"/>
      <c r="AS16" s="5"/>
      <c r="AT16" s="20">
        <f t="shared" si="20"/>
        <v>0</v>
      </c>
      <c r="AU16" s="4"/>
      <c r="AV16" s="4"/>
      <c r="AW16" s="4"/>
      <c r="AX16" s="4"/>
      <c r="AY16" s="4"/>
      <c r="AZ16" s="5"/>
      <c r="BA16" s="18">
        <f t="shared" si="21"/>
        <v>0</v>
      </c>
      <c r="BB16" s="9">
        <f t="shared" si="22"/>
        <v>0</v>
      </c>
      <c r="BC16" s="9">
        <f t="shared" si="23"/>
        <v>0</v>
      </c>
      <c r="BD16" s="9">
        <f t="shared" si="24"/>
        <v>0</v>
      </c>
      <c r="BE16" s="9">
        <f t="shared" si="25"/>
        <v>0</v>
      </c>
      <c r="BF16" s="9">
        <f t="shared" si="26"/>
        <v>0</v>
      </c>
      <c r="BG16" s="10">
        <f t="shared" si="27"/>
        <v>0</v>
      </c>
    </row>
    <row r="17" spans="1:59" ht="12.75">
      <c r="A17" s="13">
        <v>8</v>
      </c>
      <c r="B17" s="48"/>
      <c r="C17" s="53"/>
      <c r="D17" s="18">
        <f t="shared" si="8"/>
        <v>0</v>
      </c>
      <c r="E17" s="4"/>
      <c r="F17" s="4"/>
      <c r="G17" s="4"/>
      <c r="H17" s="4"/>
      <c r="I17" s="43"/>
      <c r="J17" s="5"/>
      <c r="K17" s="20">
        <f t="shared" si="9"/>
        <v>0</v>
      </c>
      <c r="L17" s="4"/>
      <c r="M17" s="4"/>
      <c r="N17" s="4"/>
      <c r="O17" s="4"/>
      <c r="P17" s="4"/>
      <c r="Q17" s="5"/>
      <c r="R17" s="18">
        <f t="shared" si="10"/>
        <v>0</v>
      </c>
      <c r="S17" s="9">
        <f t="shared" si="11"/>
        <v>0</v>
      </c>
      <c r="T17" s="9">
        <f t="shared" si="12"/>
        <v>0</v>
      </c>
      <c r="U17" s="9">
        <f t="shared" si="13"/>
        <v>0</v>
      </c>
      <c r="V17" s="9">
        <f t="shared" si="14"/>
        <v>0</v>
      </c>
      <c r="W17" s="9">
        <f t="shared" si="15"/>
        <v>0</v>
      </c>
      <c r="X17" s="10">
        <f t="shared" si="16"/>
        <v>0</v>
      </c>
      <c r="Y17" s="18">
        <f t="shared" si="17"/>
        <v>0</v>
      </c>
      <c r="Z17" s="9">
        <f t="shared" si="28"/>
        <v>0</v>
      </c>
      <c r="AA17" s="9">
        <f t="shared" si="29"/>
        <v>0</v>
      </c>
      <c r="AB17" s="9">
        <f t="shared" si="32"/>
        <v>0</v>
      </c>
      <c r="AC17" s="9">
        <f t="shared" si="33"/>
        <v>0</v>
      </c>
      <c r="AD17" s="9">
        <f t="shared" si="30"/>
        <v>0</v>
      </c>
      <c r="AE17" s="10">
        <f t="shared" si="31"/>
        <v>0</v>
      </c>
      <c r="AF17" s="18">
        <f t="shared" si="18"/>
        <v>0</v>
      </c>
      <c r="AG17" s="4"/>
      <c r="AH17" s="4"/>
      <c r="AI17" s="4"/>
      <c r="AJ17" s="4"/>
      <c r="AK17" s="4"/>
      <c r="AL17" s="4"/>
      <c r="AM17" s="8">
        <f t="shared" si="19"/>
        <v>0</v>
      </c>
      <c r="AN17" s="4"/>
      <c r="AO17" s="4"/>
      <c r="AP17" s="4"/>
      <c r="AQ17" s="4"/>
      <c r="AR17" s="4"/>
      <c r="AS17" s="5"/>
      <c r="AT17" s="20">
        <f t="shared" si="20"/>
        <v>0</v>
      </c>
      <c r="AU17" s="4"/>
      <c r="AV17" s="4"/>
      <c r="AW17" s="4"/>
      <c r="AX17" s="4"/>
      <c r="AY17" s="4"/>
      <c r="AZ17" s="5"/>
      <c r="BA17" s="18">
        <f t="shared" si="21"/>
        <v>0</v>
      </c>
      <c r="BB17" s="9">
        <f t="shared" si="22"/>
        <v>0</v>
      </c>
      <c r="BC17" s="9">
        <f t="shared" si="23"/>
        <v>0</v>
      </c>
      <c r="BD17" s="9">
        <f t="shared" si="24"/>
        <v>0</v>
      </c>
      <c r="BE17" s="9">
        <f t="shared" si="25"/>
        <v>0</v>
      </c>
      <c r="BF17" s="9">
        <f t="shared" si="26"/>
        <v>0</v>
      </c>
      <c r="BG17" s="10">
        <f t="shared" si="27"/>
        <v>0</v>
      </c>
    </row>
    <row r="18" spans="1:59" ht="12.75">
      <c r="A18" s="13">
        <v>9</v>
      </c>
      <c r="B18" s="48"/>
      <c r="C18" s="53"/>
      <c r="D18" s="18">
        <f t="shared" si="8"/>
        <v>0</v>
      </c>
      <c r="E18" s="4"/>
      <c r="F18" s="4"/>
      <c r="G18" s="4"/>
      <c r="H18" s="4"/>
      <c r="I18" s="43"/>
      <c r="J18" s="5"/>
      <c r="K18" s="20">
        <f t="shared" si="9"/>
        <v>0</v>
      </c>
      <c r="L18" s="4"/>
      <c r="M18" s="4"/>
      <c r="N18" s="4"/>
      <c r="O18" s="4"/>
      <c r="P18" s="4"/>
      <c r="Q18" s="5"/>
      <c r="R18" s="18">
        <f t="shared" si="10"/>
        <v>0</v>
      </c>
      <c r="S18" s="9">
        <f t="shared" si="11"/>
        <v>0</v>
      </c>
      <c r="T18" s="9">
        <f t="shared" si="12"/>
        <v>0</v>
      </c>
      <c r="U18" s="9">
        <f t="shared" si="13"/>
        <v>0</v>
      </c>
      <c r="V18" s="9">
        <f t="shared" si="14"/>
        <v>0</v>
      </c>
      <c r="W18" s="9">
        <f t="shared" si="15"/>
        <v>0</v>
      </c>
      <c r="X18" s="10">
        <f t="shared" si="16"/>
        <v>0</v>
      </c>
      <c r="Y18" s="18">
        <f t="shared" si="17"/>
        <v>0</v>
      </c>
      <c r="Z18" s="9">
        <f t="shared" si="28"/>
        <v>0</v>
      </c>
      <c r="AA18" s="9">
        <f t="shared" si="29"/>
        <v>0</v>
      </c>
      <c r="AB18" s="9">
        <f t="shared" si="32"/>
        <v>0</v>
      </c>
      <c r="AC18" s="9">
        <f t="shared" si="33"/>
        <v>0</v>
      </c>
      <c r="AD18" s="9">
        <f t="shared" si="30"/>
        <v>0</v>
      </c>
      <c r="AE18" s="10">
        <f t="shared" si="31"/>
        <v>0</v>
      </c>
      <c r="AF18" s="18">
        <f t="shared" si="18"/>
        <v>0</v>
      </c>
      <c r="AG18" s="4"/>
      <c r="AH18" s="4"/>
      <c r="AI18" s="4"/>
      <c r="AJ18" s="4"/>
      <c r="AK18" s="4"/>
      <c r="AL18" s="4"/>
      <c r="AM18" s="8">
        <f t="shared" si="19"/>
        <v>0</v>
      </c>
      <c r="AN18" s="4"/>
      <c r="AO18" s="4"/>
      <c r="AP18" s="4"/>
      <c r="AQ18" s="4"/>
      <c r="AR18" s="4"/>
      <c r="AS18" s="5"/>
      <c r="AT18" s="20">
        <f t="shared" si="20"/>
        <v>0</v>
      </c>
      <c r="AU18" s="4"/>
      <c r="AV18" s="4"/>
      <c r="AW18" s="4"/>
      <c r="AX18" s="4"/>
      <c r="AY18" s="4"/>
      <c r="AZ18" s="5"/>
      <c r="BA18" s="18">
        <f t="shared" si="21"/>
        <v>0</v>
      </c>
      <c r="BB18" s="9">
        <f t="shared" si="22"/>
        <v>0</v>
      </c>
      <c r="BC18" s="9">
        <f t="shared" si="23"/>
        <v>0</v>
      </c>
      <c r="BD18" s="9">
        <f t="shared" si="24"/>
        <v>0</v>
      </c>
      <c r="BE18" s="9">
        <f t="shared" si="25"/>
        <v>0</v>
      </c>
      <c r="BF18" s="9">
        <f t="shared" si="26"/>
        <v>0</v>
      </c>
      <c r="BG18" s="10">
        <f t="shared" si="27"/>
        <v>0</v>
      </c>
    </row>
    <row r="19" spans="1:59" ht="12.75">
      <c r="A19" s="13">
        <v>10</v>
      </c>
      <c r="B19" s="48"/>
      <c r="C19" s="53"/>
      <c r="D19" s="18">
        <f t="shared" si="8"/>
        <v>0</v>
      </c>
      <c r="E19" s="4"/>
      <c r="F19" s="4"/>
      <c r="G19" s="4"/>
      <c r="H19" s="4"/>
      <c r="I19" s="43"/>
      <c r="J19" s="5"/>
      <c r="K19" s="20">
        <f t="shared" si="9"/>
        <v>0</v>
      </c>
      <c r="L19" s="4"/>
      <c r="M19" s="4"/>
      <c r="N19" s="4"/>
      <c r="O19" s="4"/>
      <c r="P19" s="4"/>
      <c r="Q19" s="5"/>
      <c r="R19" s="18">
        <f t="shared" si="10"/>
        <v>0</v>
      </c>
      <c r="S19" s="9">
        <f t="shared" si="11"/>
        <v>0</v>
      </c>
      <c r="T19" s="9">
        <f t="shared" si="12"/>
        <v>0</v>
      </c>
      <c r="U19" s="9">
        <f t="shared" si="13"/>
        <v>0</v>
      </c>
      <c r="V19" s="9">
        <f t="shared" si="14"/>
        <v>0</v>
      </c>
      <c r="W19" s="9">
        <f t="shared" si="15"/>
        <v>0</v>
      </c>
      <c r="X19" s="10">
        <f t="shared" si="16"/>
        <v>0</v>
      </c>
      <c r="Y19" s="18">
        <f t="shared" si="17"/>
        <v>0</v>
      </c>
      <c r="Z19" s="9">
        <f t="shared" si="28"/>
        <v>0</v>
      </c>
      <c r="AA19" s="9">
        <f t="shared" si="29"/>
        <v>0</v>
      </c>
      <c r="AB19" s="9">
        <f t="shared" si="32"/>
        <v>0</v>
      </c>
      <c r="AC19" s="9">
        <f t="shared" si="33"/>
        <v>0</v>
      </c>
      <c r="AD19" s="9">
        <f t="shared" si="30"/>
        <v>0</v>
      </c>
      <c r="AE19" s="10">
        <f t="shared" si="31"/>
        <v>0</v>
      </c>
      <c r="AF19" s="18">
        <f t="shared" si="18"/>
        <v>0</v>
      </c>
      <c r="AG19" s="4"/>
      <c r="AH19" s="4"/>
      <c r="AI19" s="4"/>
      <c r="AJ19" s="4"/>
      <c r="AK19" s="4"/>
      <c r="AL19" s="4"/>
      <c r="AM19" s="8">
        <f t="shared" si="19"/>
        <v>0</v>
      </c>
      <c r="AN19" s="4"/>
      <c r="AO19" s="4"/>
      <c r="AP19" s="4"/>
      <c r="AQ19" s="4"/>
      <c r="AR19" s="4"/>
      <c r="AS19" s="5"/>
      <c r="AT19" s="20">
        <f t="shared" si="20"/>
        <v>0</v>
      </c>
      <c r="AU19" s="4"/>
      <c r="AV19" s="4"/>
      <c r="AW19" s="4"/>
      <c r="AX19" s="4"/>
      <c r="AY19" s="4"/>
      <c r="AZ19" s="5"/>
      <c r="BA19" s="18">
        <f t="shared" si="21"/>
        <v>0</v>
      </c>
      <c r="BB19" s="9">
        <f t="shared" si="22"/>
        <v>0</v>
      </c>
      <c r="BC19" s="9">
        <f t="shared" si="23"/>
        <v>0</v>
      </c>
      <c r="BD19" s="9">
        <f t="shared" si="24"/>
        <v>0</v>
      </c>
      <c r="BE19" s="9">
        <f t="shared" si="25"/>
        <v>0</v>
      </c>
      <c r="BF19" s="9">
        <f t="shared" si="26"/>
        <v>0</v>
      </c>
      <c r="BG19" s="10">
        <f t="shared" si="27"/>
        <v>0</v>
      </c>
    </row>
    <row r="20" spans="1:59" ht="12.75">
      <c r="A20" s="13">
        <v>11</v>
      </c>
      <c r="B20" s="48"/>
      <c r="C20" s="53"/>
      <c r="D20" s="18">
        <f t="shared" si="8"/>
        <v>0</v>
      </c>
      <c r="E20" s="4"/>
      <c r="F20" s="4"/>
      <c r="G20" s="4"/>
      <c r="H20" s="4"/>
      <c r="I20" s="43"/>
      <c r="J20" s="5"/>
      <c r="K20" s="20">
        <f t="shared" si="9"/>
        <v>0</v>
      </c>
      <c r="L20" s="4"/>
      <c r="M20" s="4"/>
      <c r="N20" s="4"/>
      <c r="O20" s="4"/>
      <c r="P20" s="4"/>
      <c r="Q20" s="5"/>
      <c r="R20" s="18">
        <f t="shared" si="10"/>
        <v>0</v>
      </c>
      <c r="S20" s="9">
        <f t="shared" si="11"/>
        <v>0</v>
      </c>
      <c r="T20" s="9">
        <f t="shared" si="12"/>
        <v>0</v>
      </c>
      <c r="U20" s="9">
        <f t="shared" si="13"/>
        <v>0</v>
      </c>
      <c r="V20" s="9">
        <f t="shared" si="14"/>
        <v>0</v>
      </c>
      <c r="W20" s="9">
        <f t="shared" si="15"/>
        <v>0</v>
      </c>
      <c r="X20" s="10">
        <f t="shared" si="16"/>
        <v>0</v>
      </c>
      <c r="Y20" s="18">
        <f t="shared" si="17"/>
        <v>0</v>
      </c>
      <c r="Z20" s="9">
        <f t="shared" si="28"/>
        <v>0</v>
      </c>
      <c r="AA20" s="9">
        <f t="shared" si="29"/>
        <v>0</v>
      </c>
      <c r="AB20" s="9">
        <f t="shared" si="32"/>
        <v>0</v>
      </c>
      <c r="AC20" s="9">
        <f t="shared" si="33"/>
        <v>0</v>
      </c>
      <c r="AD20" s="9">
        <f t="shared" si="30"/>
        <v>0</v>
      </c>
      <c r="AE20" s="10">
        <f t="shared" si="31"/>
        <v>0</v>
      </c>
      <c r="AF20" s="18">
        <f t="shared" si="18"/>
        <v>0</v>
      </c>
      <c r="AG20" s="4"/>
      <c r="AH20" s="4"/>
      <c r="AI20" s="4"/>
      <c r="AJ20" s="4"/>
      <c r="AK20" s="4"/>
      <c r="AL20" s="4"/>
      <c r="AM20" s="8">
        <f t="shared" si="19"/>
        <v>0</v>
      </c>
      <c r="AN20" s="4"/>
      <c r="AO20" s="4"/>
      <c r="AP20" s="4"/>
      <c r="AQ20" s="4"/>
      <c r="AR20" s="4"/>
      <c r="AS20" s="5"/>
      <c r="AT20" s="20">
        <f t="shared" si="20"/>
        <v>0</v>
      </c>
      <c r="AU20" s="4"/>
      <c r="AV20" s="4"/>
      <c r="AW20" s="4"/>
      <c r="AX20" s="4"/>
      <c r="AY20" s="4"/>
      <c r="AZ20" s="5"/>
      <c r="BA20" s="18">
        <f t="shared" si="21"/>
        <v>0</v>
      </c>
      <c r="BB20" s="9">
        <f t="shared" si="22"/>
        <v>0</v>
      </c>
      <c r="BC20" s="9">
        <f t="shared" si="23"/>
        <v>0</v>
      </c>
      <c r="BD20" s="9">
        <f t="shared" si="24"/>
        <v>0</v>
      </c>
      <c r="BE20" s="9">
        <f t="shared" si="25"/>
        <v>0</v>
      </c>
      <c r="BF20" s="9">
        <f t="shared" si="26"/>
        <v>0</v>
      </c>
      <c r="BG20" s="10">
        <f t="shared" si="27"/>
        <v>0</v>
      </c>
    </row>
    <row r="21" spans="1:59" ht="12.75">
      <c r="A21" s="13">
        <v>12</v>
      </c>
      <c r="B21" s="48"/>
      <c r="C21" s="53"/>
      <c r="D21" s="18">
        <f t="shared" si="8"/>
        <v>0</v>
      </c>
      <c r="E21" s="4"/>
      <c r="F21" s="4"/>
      <c r="G21" s="4"/>
      <c r="H21" s="4"/>
      <c r="I21" s="43"/>
      <c r="J21" s="5"/>
      <c r="K21" s="20">
        <f t="shared" si="9"/>
        <v>0</v>
      </c>
      <c r="L21" s="4"/>
      <c r="M21" s="4"/>
      <c r="N21" s="4"/>
      <c r="O21" s="4"/>
      <c r="P21" s="4"/>
      <c r="Q21" s="5"/>
      <c r="R21" s="18">
        <f t="shared" si="10"/>
        <v>0</v>
      </c>
      <c r="S21" s="9">
        <f t="shared" si="11"/>
        <v>0</v>
      </c>
      <c r="T21" s="9">
        <f t="shared" si="12"/>
        <v>0</v>
      </c>
      <c r="U21" s="9">
        <f t="shared" si="13"/>
        <v>0</v>
      </c>
      <c r="V21" s="9">
        <f t="shared" si="14"/>
        <v>0</v>
      </c>
      <c r="W21" s="9">
        <f t="shared" si="15"/>
        <v>0</v>
      </c>
      <c r="X21" s="10">
        <f t="shared" si="16"/>
        <v>0</v>
      </c>
      <c r="Y21" s="18">
        <f t="shared" si="17"/>
        <v>0</v>
      </c>
      <c r="Z21" s="9">
        <f t="shared" si="28"/>
        <v>0</v>
      </c>
      <c r="AA21" s="9">
        <f t="shared" si="29"/>
        <v>0</v>
      </c>
      <c r="AB21" s="9">
        <f t="shared" si="32"/>
        <v>0</v>
      </c>
      <c r="AC21" s="9">
        <f t="shared" si="33"/>
        <v>0</v>
      </c>
      <c r="AD21" s="9">
        <f t="shared" si="30"/>
        <v>0</v>
      </c>
      <c r="AE21" s="10">
        <f t="shared" si="31"/>
        <v>0</v>
      </c>
      <c r="AF21" s="18">
        <f t="shared" si="18"/>
        <v>0</v>
      </c>
      <c r="AG21" s="4"/>
      <c r="AH21" s="4"/>
      <c r="AI21" s="4"/>
      <c r="AJ21" s="4"/>
      <c r="AK21" s="4"/>
      <c r="AL21" s="4"/>
      <c r="AM21" s="8">
        <f t="shared" si="19"/>
        <v>0</v>
      </c>
      <c r="AN21" s="4"/>
      <c r="AO21" s="4"/>
      <c r="AP21" s="4"/>
      <c r="AQ21" s="4"/>
      <c r="AR21" s="4"/>
      <c r="AS21" s="5"/>
      <c r="AT21" s="20">
        <f t="shared" si="20"/>
        <v>0</v>
      </c>
      <c r="AU21" s="4"/>
      <c r="AV21" s="4"/>
      <c r="AW21" s="4"/>
      <c r="AX21" s="4"/>
      <c r="AY21" s="4"/>
      <c r="AZ21" s="5"/>
      <c r="BA21" s="18">
        <f t="shared" si="21"/>
        <v>0</v>
      </c>
      <c r="BB21" s="9">
        <f t="shared" si="22"/>
        <v>0</v>
      </c>
      <c r="BC21" s="9">
        <f t="shared" si="23"/>
        <v>0</v>
      </c>
      <c r="BD21" s="9">
        <f t="shared" si="24"/>
        <v>0</v>
      </c>
      <c r="BE21" s="9">
        <f t="shared" si="25"/>
        <v>0</v>
      </c>
      <c r="BF21" s="9">
        <f t="shared" si="26"/>
        <v>0</v>
      </c>
      <c r="BG21" s="10">
        <f t="shared" si="27"/>
        <v>0</v>
      </c>
    </row>
    <row r="22" spans="1:59" ht="12.75">
      <c r="A22" s="13">
        <v>13</v>
      </c>
      <c r="B22" s="48"/>
      <c r="C22" s="53"/>
      <c r="D22" s="18">
        <f t="shared" si="8"/>
        <v>0</v>
      </c>
      <c r="E22" s="4"/>
      <c r="F22" s="4"/>
      <c r="G22" s="4"/>
      <c r="H22" s="4"/>
      <c r="I22" s="43"/>
      <c r="J22" s="5"/>
      <c r="K22" s="20">
        <f t="shared" si="9"/>
        <v>0</v>
      </c>
      <c r="L22" s="4"/>
      <c r="M22" s="4"/>
      <c r="N22" s="4"/>
      <c r="O22" s="4"/>
      <c r="P22" s="4"/>
      <c r="Q22" s="5"/>
      <c r="R22" s="18">
        <f t="shared" si="10"/>
        <v>0</v>
      </c>
      <c r="S22" s="9">
        <f t="shared" si="11"/>
        <v>0</v>
      </c>
      <c r="T22" s="9">
        <f t="shared" si="12"/>
        <v>0</v>
      </c>
      <c r="U22" s="9">
        <f t="shared" si="13"/>
        <v>0</v>
      </c>
      <c r="V22" s="9">
        <f t="shared" si="14"/>
        <v>0</v>
      </c>
      <c r="W22" s="9">
        <f t="shared" si="15"/>
        <v>0</v>
      </c>
      <c r="X22" s="10">
        <f t="shared" si="16"/>
        <v>0</v>
      </c>
      <c r="Y22" s="18">
        <f t="shared" si="17"/>
        <v>0</v>
      </c>
      <c r="Z22" s="9">
        <f t="shared" si="28"/>
        <v>0</v>
      </c>
      <c r="AA22" s="9">
        <f t="shared" si="29"/>
        <v>0</v>
      </c>
      <c r="AB22" s="9">
        <f t="shared" si="32"/>
        <v>0</v>
      </c>
      <c r="AC22" s="9">
        <f t="shared" si="33"/>
        <v>0</v>
      </c>
      <c r="AD22" s="9">
        <f t="shared" si="30"/>
        <v>0</v>
      </c>
      <c r="AE22" s="10">
        <f t="shared" si="31"/>
        <v>0</v>
      </c>
      <c r="AF22" s="18">
        <f t="shared" si="18"/>
        <v>0</v>
      </c>
      <c r="AG22" s="4"/>
      <c r="AH22" s="4"/>
      <c r="AI22" s="4"/>
      <c r="AJ22" s="4"/>
      <c r="AK22" s="4"/>
      <c r="AL22" s="4"/>
      <c r="AM22" s="8">
        <f t="shared" si="19"/>
        <v>0</v>
      </c>
      <c r="AN22" s="4"/>
      <c r="AO22" s="4"/>
      <c r="AP22" s="4"/>
      <c r="AQ22" s="4"/>
      <c r="AR22" s="4"/>
      <c r="AS22" s="5"/>
      <c r="AT22" s="20">
        <f t="shared" si="20"/>
        <v>0</v>
      </c>
      <c r="AU22" s="4"/>
      <c r="AV22" s="4"/>
      <c r="AW22" s="4"/>
      <c r="AX22" s="4"/>
      <c r="AY22" s="4"/>
      <c r="AZ22" s="5"/>
      <c r="BA22" s="18">
        <f t="shared" si="21"/>
        <v>0</v>
      </c>
      <c r="BB22" s="9">
        <f t="shared" si="22"/>
        <v>0</v>
      </c>
      <c r="BC22" s="9">
        <f t="shared" si="23"/>
        <v>0</v>
      </c>
      <c r="BD22" s="9">
        <f t="shared" si="24"/>
        <v>0</v>
      </c>
      <c r="BE22" s="9">
        <f t="shared" si="25"/>
        <v>0</v>
      </c>
      <c r="BF22" s="9">
        <f t="shared" si="26"/>
        <v>0</v>
      </c>
      <c r="BG22" s="10">
        <f t="shared" si="27"/>
        <v>0</v>
      </c>
    </row>
    <row r="23" spans="1:59" ht="12.75">
      <c r="A23" s="13">
        <v>14</v>
      </c>
      <c r="B23" s="48"/>
      <c r="C23" s="53"/>
      <c r="D23" s="18">
        <f t="shared" si="8"/>
        <v>0</v>
      </c>
      <c r="E23" s="4"/>
      <c r="F23" s="4"/>
      <c r="G23" s="4"/>
      <c r="H23" s="4"/>
      <c r="I23" s="43"/>
      <c r="J23" s="5"/>
      <c r="K23" s="20">
        <f t="shared" si="9"/>
        <v>0</v>
      </c>
      <c r="L23" s="4"/>
      <c r="M23" s="4"/>
      <c r="N23" s="4"/>
      <c r="O23" s="4"/>
      <c r="P23" s="4"/>
      <c r="Q23" s="5"/>
      <c r="R23" s="18">
        <f t="shared" si="10"/>
        <v>0</v>
      </c>
      <c r="S23" s="9">
        <f t="shared" si="11"/>
        <v>0</v>
      </c>
      <c r="T23" s="9">
        <f t="shared" si="12"/>
        <v>0</v>
      </c>
      <c r="U23" s="9">
        <f t="shared" si="13"/>
        <v>0</v>
      </c>
      <c r="V23" s="9">
        <f t="shared" si="14"/>
        <v>0</v>
      </c>
      <c r="W23" s="9">
        <f t="shared" si="15"/>
        <v>0</v>
      </c>
      <c r="X23" s="10">
        <f t="shared" si="16"/>
        <v>0</v>
      </c>
      <c r="Y23" s="18">
        <f t="shared" si="17"/>
        <v>0</v>
      </c>
      <c r="Z23" s="9">
        <f t="shared" si="28"/>
        <v>0</v>
      </c>
      <c r="AA23" s="9">
        <f t="shared" si="29"/>
        <v>0</v>
      </c>
      <c r="AB23" s="9">
        <f t="shared" si="32"/>
        <v>0</v>
      </c>
      <c r="AC23" s="9">
        <f t="shared" si="33"/>
        <v>0</v>
      </c>
      <c r="AD23" s="9">
        <f t="shared" si="30"/>
        <v>0</v>
      </c>
      <c r="AE23" s="10">
        <f t="shared" si="31"/>
        <v>0</v>
      </c>
      <c r="AF23" s="18">
        <f t="shared" si="18"/>
        <v>0</v>
      </c>
      <c r="AG23" s="4"/>
      <c r="AH23" s="4"/>
      <c r="AI23" s="4"/>
      <c r="AJ23" s="4"/>
      <c r="AK23" s="4"/>
      <c r="AL23" s="4"/>
      <c r="AM23" s="8">
        <f t="shared" si="19"/>
        <v>0</v>
      </c>
      <c r="AN23" s="4"/>
      <c r="AO23" s="4"/>
      <c r="AP23" s="4"/>
      <c r="AQ23" s="4"/>
      <c r="AR23" s="4"/>
      <c r="AS23" s="5"/>
      <c r="AT23" s="20">
        <f t="shared" si="20"/>
        <v>0</v>
      </c>
      <c r="AU23" s="4"/>
      <c r="AV23" s="4"/>
      <c r="AW23" s="4"/>
      <c r="AX23" s="4"/>
      <c r="AY23" s="4"/>
      <c r="AZ23" s="5"/>
      <c r="BA23" s="18">
        <f t="shared" si="21"/>
        <v>0</v>
      </c>
      <c r="BB23" s="9">
        <f t="shared" si="22"/>
        <v>0</v>
      </c>
      <c r="BC23" s="9">
        <f t="shared" si="23"/>
        <v>0</v>
      </c>
      <c r="BD23" s="9">
        <f t="shared" si="24"/>
        <v>0</v>
      </c>
      <c r="BE23" s="9">
        <f t="shared" si="25"/>
        <v>0</v>
      </c>
      <c r="BF23" s="9">
        <f t="shared" si="26"/>
        <v>0</v>
      </c>
      <c r="BG23" s="10">
        <f t="shared" si="27"/>
        <v>0</v>
      </c>
    </row>
    <row r="24" spans="1:59" ht="12.75">
      <c r="A24" s="13">
        <v>15</v>
      </c>
      <c r="B24" s="48"/>
      <c r="C24" s="53"/>
      <c r="D24" s="18">
        <f t="shared" si="8"/>
        <v>0</v>
      </c>
      <c r="E24" s="4"/>
      <c r="F24" s="4"/>
      <c r="G24" s="4"/>
      <c r="H24" s="4"/>
      <c r="I24" s="43"/>
      <c r="J24" s="5"/>
      <c r="K24" s="20">
        <f t="shared" si="9"/>
        <v>0</v>
      </c>
      <c r="L24" s="4"/>
      <c r="M24" s="4"/>
      <c r="N24" s="4"/>
      <c r="O24" s="4"/>
      <c r="P24" s="4"/>
      <c r="Q24" s="5"/>
      <c r="R24" s="18">
        <f t="shared" si="10"/>
        <v>0</v>
      </c>
      <c r="S24" s="9">
        <f t="shared" si="11"/>
        <v>0</v>
      </c>
      <c r="T24" s="9">
        <f t="shared" si="12"/>
        <v>0</v>
      </c>
      <c r="U24" s="9">
        <f t="shared" si="13"/>
        <v>0</v>
      </c>
      <c r="V24" s="9">
        <f t="shared" si="14"/>
        <v>0</v>
      </c>
      <c r="W24" s="9">
        <f t="shared" si="15"/>
        <v>0</v>
      </c>
      <c r="X24" s="10">
        <f t="shared" si="16"/>
        <v>0</v>
      </c>
      <c r="Y24" s="18">
        <f t="shared" si="17"/>
        <v>0</v>
      </c>
      <c r="Z24" s="9">
        <f t="shared" si="28"/>
        <v>0</v>
      </c>
      <c r="AA24" s="9">
        <f t="shared" si="29"/>
        <v>0</v>
      </c>
      <c r="AB24" s="9">
        <f t="shared" si="32"/>
        <v>0</v>
      </c>
      <c r="AC24" s="9">
        <f t="shared" si="33"/>
        <v>0</v>
      </c>
      <c r="AD24" s="9">
        <f t="shared" si="30"/>
        <v>0</v>
      </c>
      <c r="AE24" s="10">
        <f t="shared" si="31"/>
        <v>0</v>
      </c>
      <c r="AF24" s="18">
        <f t="shared" si="18"/>
        <v>0</v>
      </c>
      <c r="AG24" s="4"/>
      <c r="AH24" s="4"/>
      <c r="AI24" s="4"/>
      <c r="AJ24" s="4"/>
      <c r="AK24" s="4"/>
      <c r="AL24" s="4"/>
      <c r="AM24" s="8">
        <f t="shared" si="19"/>
        <v>0</v>
      </c>
      <c r="AN24" s="4"/>
      <c r="AO24" s="4"/>
      <c r="AP24" s="4"/>
      <c r="AQ24" s="4"/>
      <c r="AR24" s="4"/>
      <c r="AS24" s="5"/>
      <c r="AT24" s="20">
        <f t="shared" si="20"/>
        <v>0</v>
      </c>
      <c r="AU24" s="4"/>
      <c r="AV24" s="4"/>
      <c r="AW24" s="4"/>
      <c r="AX24" s="4"/>
      <c r="AY24" s="4"/>
      <c r="AZ24" s="5"/>
      <c r="BA24" s="18">
        <f t="shared" si="21"/>
        <v>0</v>
      </c>
      <c r="BB24" s="9">
        <f t="shared" si="22"/>
        <v>0</v>
      </c>
      <c r="BC24" s="9">
        <f t="shared" si="23"/>
        <v>0</v>
      </c>
      <c r="BD24" s="9">
        <f t="shared" si="24"/>
        <v>0</v>
      </c>
      <c r="BE24" s="9">
        <f t="shared" si="25"/>
        <v>0</v>
      </c>
      <c r="BF24" s="9">
        <f t="shared" si="26"/>
        <v>0</v>
      </c>
      <c r="BG24" s="10">
        <f t="shared" si="27"/>
        <v>0</v>
      </c>
    </row>
    <row r="25" spans="1:59" ht="12.75">
      <c r="A25" s="13">
        <v>16</v>
      </c>
      <c r="B25" s="48"/>
      <c r="C25" s="53"/>
      <c r="D25" s="18">
        <f t="shared" si="8"/>
        <v>0</v>
      </c>
      <c r="E25" s="4"/>
      <c r="F25" s="4"/>
      <c r="G25" s="4"/>
      <c r="H25" s="4"/>
      <c r="I25" s="43"/>
      <c r="J25" s="5"/>
      <c r="K25" s="20">
        <f t="shared" si="9"/>
        <v>0</v>
      </c>
      <c r="L25" s="4"/>
      <c r="M25" s="4"/>
      <c r="N25" s="4"/>
      <c r="O25" s="4"/>
      <c r="P25" s="4"/>
      <c r="Q25" s="5"/>
      <c r="R25" s="18">
        <f t="shared" si="10"/>
        <v>0</v>
      </c>
      <c r="S25" s="9">
        <f t="shared" si="11"/>
        <v>0</v>
      </c>
      <c r="T25" s="9">
        <f t="shared" si="12"/>
        <v>0</v>
      </c>
      <c r="U25" s="9">
        <f t="shared" si="13"/>
        <v>0</v>
      </c>
      <c r="V25" s="9">
        <f t="shared" si="14"/>
        <v>0</v>
      </c>
      <c r="W25" s="9">
        <f t="shared" si="15"/>
        <v>0</v>
      </c>
      <c r="X25" s="10">
        <f t="shared" si="16"/>
        <v>0</v>
      </c>
      <c r="Y25" s="18">
        <f t="shared" si="17"/>
        <v>0</v>
      </c>
      <c r="Z25" s="9">
        <f t="shared" si="28"/>
        <v>0</v>
      </c>
      <c r="AA25" s="9">
        <f t="shared" si="29"/>
        <v>0</v>
      </c>
      <c r="AB25" s="9">
        <f t="shared" si="32"/>
        <v>0</v>
      </c>
      <c r="AC25" s="9">
        <f t="shared" si="33"/>
        <v>0</v>
      </c>
      <c r="AD25" s="9">
        <f t="shared" si="30"/>
        <v>0</v>
      </c>
      <c r="AE25" s="10">
        <f t="shared" si="31"/>
        <v>0</v>
      </c>
      <c r="AF25" s="18">
        <f t="shared" si="18"/>
        <v>0</v>
      </c>
      <c r="AG25" s="4"/>
      <c r="AH25" s="4"/>
      <c r="AI25" s="4"/>
      <c r="AJ25" s="4"/>
      <c r="AK25" s="4"/>
      <c r="AL25" s="4"/>
      <c r="AM25" s="8">
        <f t="shared" si="19"/>
        <v>0</v>
      </c>
      <c r="AN25" s="4"/>
      <c r="AO25" s="4"/>
      <c r="AP25" s="4"/>
      <c r="AQ25" s="4"/>
      <c r="AR25" s="4"/>
      <c r="AS25" s="5"/>
      <c r="AT25" s="20">
        <f t="shared" si="20"/>
        <v>0</v>
      </c>
      <c r="AU25" s="4"/>
      <c r="AV25" s="4"/>
      <c r="AW25" s="4"/>
      <c r="AX25" s="4"/>
      <c r="AY25" s="4"/>
      <c r="AZ25" s="5"/>
      <c r="BA25" s="18">
        <f t="shared" si="21"/>
        <v>0</v>
      </c>
      <c r="BB25" s="9">
        <f t="shared" si="22"/>
        <v>0</v>
      </c>
      <c r="BC25" s="9">
        <f t="shared" si="23"/>
        <v>0</v>
      </c>
      <c r="BD25" s="9">
        <f t="shared" si="24"/>
        <v>0</v>
      </c>
      <c r="BE25" s="9">
        <f t="shared" si="25"/>
        <v>0</v>
      </c>
      <c r="BF25" s="9">
        <f t="shared" si="26"/>
        <v>0</v>
      </c>
      <c r="BG25" s="10">
        <f t="shared" si="27"/>
        <v>0</v>
      </c>
    </row>
    <row r="26" spans="1:59" ht="12.75">
      <c r="A26" s="13">
        <v>17</v>
      </c>
      <c r="B26" s="48"/>
      <c r="C26" s="53"/>
      <c r="D26" s="18">
        <f t="shared" si="8"/>
        <v>0</v>
      </c>
      <c r="E26" s="4"/>
      <c r="F26" s="4"/>
      <c r="G26" s="4"/>
      <c r="H26" s="4"/>
      <c r="I26" s="43"/>
      <c r="J26" s="5"/>
      <c r="K26" s="20">
        <f t="shared" si="9"/>
        <v>0</v>
      </c>
      <c r="L26" s="4"/>
      <c r="M26" s="4"/>
      <c r="N26" s="4"/>
      <c r="O26" s="4"/>
      <c r="P26" s="4"/>
      <c r="Q26" s="5"/>
      <c r="R26" s="18">
        <f t="shared" si="10"/>
        <v>0</v>
      </c>
      <c r="S26" s="9">
        <f t="shared" si="11"/>
        <v>0</v>
      </c>
      <c r="T26" s="9">
        <f t="shared" si="12"/>
        <v>0</v>
      </c>
      <c r="U26" s="9">
        <f t="shared" si="13"/>
        <v>0</v>
      </c>
      <c r="V26" s="9">
        <f t="shared" si="14"/>
        <v>0</v>
      </c>
      <c r="W26" s="9">
        <f t="shared" si="15"/>
        <v>0</v>
      </c>
      <c r="X26" s="10">
        <f t="shared" si="16"/>
        <v>0</v>
      </c>
      <c r="Y26" s="18">
        <f t="shared" si="17"/>
        <v>0</v>
      </c>
      <c r="Z26" s="9">
        <f t="shared" si="28"/>
        <v>0</v>
      </c>
      <c r="AA26" s="9">
        <f t="shared" si="29"/>
        <v>0</v>
      </c>
      <c r="AB26" s="9">
        <f t="shared" si="32"/>
        <v>0</v>
      </c>
      <c r="AC26" s="9">
        <f t="shared" si="33"/>
        <v>0</v>
      </c>
      <c r="AD26" s="9">
        <f t="shared" si="30"/>
        <v>0</v>
      </c>
      <c r="AE26" s="10">
        <f t="shared" si="31"/>
        <v>0</v>
      </c>
      <c r="AF26" s="18">
        <f t="shared" si="18"/>
        <v>0</v>
      </c>
      <c r="AG26" s="4"/>
      <c r="AH26" s="4"/>
      <c r="AI26" s="4"/>
      <c r="AJ26" s="4"/>
      <c r="AK26" s="4"/>
      <c r="AL26" s="4"/>
      <c r="AM26" s="8">
        <f t="shared" si="19"/>
        <v>0</v>
      </c>
      <c r="AN26" s="4"/>
      <c r="AO26" s="4"/>
      <c r="AP26" s="4"/>
      <c r="AQ26" s="4"/>
      <c r="AR26" s="4"/>
      <c r="AS26" s="5"/>
      <c r="AT26" s="20">
        <f t="shared" si="20"/>
        <v>0</v>
      </c>
      <c r="AU26" s="4"/>
      <c r="AV26" s="4"/>
      <c r="AW26" s="4"/>
      <c r="AX26" s="4"/>
      <c r="AY26" s="4"/>
      <c r="AZ26" s="5"/>
      <c r="BA26" s="18">
        <f t="shared" si="21"/>
        <v>0</v>
      </c>
      <c r="BB26" s="9">
        <f t="shared" si="22"/>
        <v>0</v>
      </c>
      <c r="BC26" s="9">
        <f t="shared" si="23"/>
        <v>0</v>
      </c>
      <c r="BD26" s="9">
        <f t="shared" si="24"/>
        <v>0</v>
      </c>
      <c r="BE26" s="9">
        <f t="shared" si="25"/>
        <v>0</v>
      </c>
      <c r="BF26" s="9">
        <f t="shared" si="26"/>
        <v>0</v>
      </c>
      <c r="BG26" s="10">
        <f t="shared" si="27"/>
        <v>0</v>
      </c>
    </row>
    <row r="27" spans="1:59" ht="12.75">
      <c r="A27" s="13">
        <v>18</v>
      </c>
      <c r="B27" s="48"/>
      <c r="C27" s="53"/>
      <c r="D27" s="18">
        <f t="shared" si="8"/>
        <v>0</v>
      </c>
      <c r="E27" s="4"/>
      <c r="F27" s="4"/>
      <c r="G27" s="4"/>
      <c r="H27" s="4"/>
      <c r="I27" s="43"/>
      <c r="J27" s="5"/>
      <c r="K27" s="20">
        <f t="shared" si="9"/>
        <v>0</v>
      </c>
      <c r="L27" s="4"/>
      <c r="M27" s="4"/>
      <c r="N27" s="4"/>
      <c r="O27" s="4"/>
      <c r="P27" s="4"/>
      <c r="Q27" s="5"/>
      <c r="R27" s="18">
        <f t="shared" si="10"/>
        <v>0</v>
      </c>
      <c r="S27" s="9">
        <f t="shared" si="11"/>
        <v>0</v>
      </c>
      <c r="T27" s="9">
        <f t="shared" si="12"/>
        <v>0</v>
      </c>
      <c r="U27" s="9">
        <f t="shared" si="13"/>
        <v>0</v>
      </c>
      <c r="V27" s="9">
        <f t="shared" si="14"/>
        <v>0</v>
      </c>
      <c r="W27" s="9">
        <f t="shared" si="15"/>
        <v>0</v>
      </c>
      <c r="X27" s="10">
        <f t="shared" si="16"/>
        <v>0</v>
      </c>
      <c r="Y27" s="18">
        <f t="shared" si="17"/>
        <v>0</v>
      </c>
      <c r="Z27" s="9">
        <f t="shared" si="28"/>
        <v>0</v>
      </c>
      <c r="AA27" s="9">
        <f t="shared" si="29"/>
        <v>0</v>
      </c>
      <c r="AB27" s="9">
        <f t="shared" si="32"/>
        <v>0</v>
      </c>
      <c r="AC27" s="9">
        <f t="shared" si="33"/>
        <v>0</v>
      </c>
      <c r="AD27" s="9">
        <f t="shared" si="30"/>
        <v>0</v>
      </c>
      <c r="AE27" s="10">
        <f t="shared" si="31"/>
        <v>0</v>
      </c>
      <c r="AF27" s="18">
        <f t="shared" si="18"/>
        <v>0</v>
      </c>
      <c r="AG27" s="4"/>
      <c r="AH27" s="4"/>
      <c r="AI27" s="4"/>
      <c r="AJ27" s="4"/>
      <c r="AK27" s="4"/>
      <c r="AL27" s="4"/>
      <c r="AM27" s="8">
        <f t="shared" si="19"/>
        <v>0</v>
      </c>
      <c r="AN27" s="4"/>
      <c r="AO27" s="4"/>
      <c r="AP27" s="4"/>
      <c r="AQ27" s="4"/>
      <c r="AR27" s="4"/>
      <c r="AS27" s="5"/>
      <c r="AT27" s="20">
        <f t="shared" si="20"/>
        <v>0</v>
      </c>
      <c r="AU27" s="4"/>
      <c r="AV27" s="4"/>
      <c r="AW27" s="4"/>
      <c r="AX27" s="4"/>
      <c r="AY27" s="4"/>
      <c r="AZ27" s="5"/>
      <c r="BA27" s="18">
        <f t="shared" si="21"/>
        <v>0</v>
      </c>
      <c r="BB27" s="9">
        <f t="shared" si="22"/>
        <v>0</v>
      </c>
      <c r="BC27" s="9">
        <f t="shared" si="23"/>
        <v>0</v>
      </c>
      <c r="BD27" s="9">
        <f t="shared" si="24"/>
        <v>0</v>
      </c>
      <c r="BE27" s="9">
        <f t="shared" si="25"/>
        <v>0</v>
      </c>
      <c r="BF27" s="9">
        <f t="shared" si="26"/>
        <v>0</v>
      </c>
      <c r="BG27" s="10">
        <f t="shared" si="27"/>
        <v>0</v>
      </c>
    </row>
    <row r="28" spans="1:59" ht="12.75">
      <c r="A28" s="13">
        <v>19</v>
      </c>
      <c r="B28" s="48"/>
      <c r="C28" s="53"/>
      <c r="D28" s="18">
        <f t="shared" si="8"/>
        <v>0</v>
      </c>
      <c r="E28" s="4"/>
      <c r="F28" s="4"/>
      <c r="G28" s="4"/>
      <c r="H28" s="4"/>
      <c r="I28" s="43"/>
      <c r="J28" s="5"/>
      <c r="K28" s="20">
        <f t="shared" si="9"/>
        <v>0</v>
      </c>
      <c r="L28" s="4"/>
      <c r="M28" s="4"/>
      <c r="N28" s="4"/>
      <c r="O28" s="4"/>
      <c r="P28" s="4"/>
      <c r="Q28" s="5"/>
      <c r="R28" s="18">
        <f t="shared" si="10"/>
        <v>0</v>
      </c>
      <c r="S28" s="9">
        <f t="shared" si="11"/>
        <v>0</v>
      </c>
      <c r="T28" s="9">
        <f t="shared" si="12"/>
        <v>0</v>
      </c>
      <c r="U28" s="9">
        <f t="shared" si="13"/>
        <v>0</v>
      </c>
      <c r="V28" s="9">
        <f t="shared" si="14"/>
        <v>0</v>
      </c>
      <c r="W28" s="9">
        <f t="shared" si="15"/>
        <v>0</v>
      </c>
      <c r="X28" s="10">
        <f t="shared" si="16"/>
        <v>0</v>
      </c>
      <c r="Y28" s="18">
        <f t="shared" si="17"/>
        <v>0</v>
      </c>
      <c r="Z28" s="9">
        <f t="shared" si="28"/>
        <v>0</v>
      </c>
      <c r="AA28" s="9">
        <f t="shared" si="29"/>
        <v>0</v>
      </c>
      <c r="AB28" s="9">
        <f t="shared" si="32"/>
        <v>0</v>
      </c>
      <c r="AC28" s="9">
        <f t="shared" si="33"/>
        <v>0</v>
      </c>
      <c r="AD28" s="9">
        <f t="shared" si="30"/>
        <v>0</v>
      </c>
      <c r="AE28" s="10">
        <f t="shared" si="31"/>
        <v>0</v>
      </c>
      <c r="AF28" s="18">
        <f t="shared" si="18"/>
        <v>0</v>
      </c>
      <c r="AG28" s="4"/>
      <c r="AH28" s="4"/>
      <c r="AI28" s="4"/>
      <c r="AJ28" s="4"/>
      <c r="AK28" s="4"/>
      <c r="AL28" s="4"/>
      <c r="AM28" s="8">
        <f t="shared" si="19"/>
        <v>0</v>
      </c>
      <c r="AN28" s="4"/>
      <c r="AO28" s="4"/>
      <c r="AP28" s="4"/>
      <c r="AQ28" s="4"/>
      <c r="AR28" s="4"/>
      <c r="AS28" s="5"/>
      <c r="AT28" s="20">
        <f t="shared" si="20"/>
        <v>0</v>
      </c>
      <c r="AU28" s="4"/>
      <c r="AV28" s="4"/>
      <c r="AW28" s="4"/>
      <c r="AX28" s="4"/>
      <c r="AY28" s="4"/>
      <c r="AZ28" s="5"/>
      <c r="BA28" s="18">
        <f t="shared" si="21"/>
        <v>0</v>
      </c>
      <c r="BB28" s="9">
        <f t="shared" si="22"/>
        <v>0</v>
      </c>
      <c r="BC28" s="9">
        <f t="shared" si="23"/>
        <v>0</v>
      </c>
      <c r="BD28" s="9">
        <f t="shared" si="24"/>
        <v>0</v>
      </c>
      <c r="BE28" s="9">
        <f t="shared" si="25"/>
        <v>0</v>
      </c>
      <c r="BF28" s="9">
        <f t="shared" si="26"/>
        <v>0</v>
      </c>
      <c r="BG28" s="10">
        <f t="shared" si="27"/>
        <v>0</v>
      </c>
    </row>
    <row r="29" spans="1:59" ht="12.75">
      <c r="A29" s="13">
        <v>20</v>
      </c>
      <c r="B29" s="48"/>
      <c r="C29" s="53"/>
      <c r="D29" s="18">
        <f t="shared" si="8"/>
        <v>0</v>
      </c>
      <c r="E29" s="4"/>
      <c r="F29" s="4"/>
      <c r="G29" s="4"/>
      <c r="H29" s="4"/>
      <c r="I29" s="43"/>
      <c r="J29" s="5"/>
      <c r="K29" s="20">
        <f t="shared" si="9"/>
        <v>0</v>
      </c>
      <c r="L29" s="4"/>
      <c r="M29" s="4"/>
      <c r="N29" s="4"/>
      <c r="O29" s="4"/>
      <c r="P29" s="4"/>
      <c r="Q29" s="5"/>
      <c r="R29" s="18">
        <f t="shared" si="10"/>
        <v>0</v>
      </c>
      <c r="S29" s="9">
        <f t="shared" si="11"/>
        <v>0</v>
      </c>
      <c r="T29" s="9">
        <f t="shared" si="12"/>
        <v>0</v>
      </c>
      <c r="U29" s="9">
        <f t="shared" si="13"/>
        <v>0</v>
      </c>
      <c r="V29" s="9">
        <f t="shared" si="14"/>
        <v>0</v>
      </c>
      <c r="W29" s="9">
        <f t="shared" si="15"/>
        <v>0</v>
      </c>
      <c r="X29" s="10">
        <f t="shared" si="16"/>
        <v>0</v>
      </c>
      <c r="Y29" s="18">
        <f t="shared" si="17"/>
        <v>0</v>
      </c>
      <c r="Z29" s="9">
        <f t="shared" si="28"/>
        <v>0</v>
      </c>
      <c r="AA29" s="9">
        <f t="shared" si="29"/>
        <v>0</v>
      </c>
      <c r="AB29" s="9">
        <f t="shared" si="32"/>
        <v>0</v>
      </c>
      <c r="AC29" s="9">
        <f t="shared" si="33"/>
        <v>0</v>
      </c>
      <c r="AD29" s="9">
        <f t="shared" si="30"/>
        <v>0</v>
      </c>
      <c r="AE29" s="10">
        <f t="shared" si="31"/>
        <v>0</v>
      </c>
      <c r="AF29" s="18">
        <f t="shared" si="18"/>
        <v>0</v>
      </c>
      <c r="AG29" s="4"/>
      <c r="AH29" s="4"/>
      <c r="AI29" s="4"/>
      <c r="AJ29" s="4"/>
      <c r="AK29" s="4"/>
      <c r="AL29" s="4"/>
      <c r="AM29" s="8">
        <f t="shared" si="19"/>
        <v>0</v>
      </c>
      <c r="AN29" s="4"/>
      <c r="AO29" s="4"/>
      <c r="AP29" s="4"/>
      <c r="AQ29" s="4"/>
      <c r="AR29" s="4"/>
      <c r="AS29" s="5"/>
      <c r="AT29" s="20">
        <f t="shared" si="20"/>
        <v>0</v>
      </c>
      <c r="AU29" s="4"/>
      <c r="AV29" s="4"/>
      <c r="AW29" s="4"/>
      <c r="AX29" s="4"/>
      <c r="AY29" s="4"/>
      <c r="AZ29" s="5"/>
      <c r="BA29" s="18">
        <f t="shared" si="21"/>
        <v>0</v>
      </c>
      <c r="BB29" s="9">
        <f t="shared" si="22"/>
        <v>0</v>
      </c>
      <c r="BC29" s="9">
        <f t="shared" si="23"/>
        <v>0</v>
      </c>
      <c r="BD29" s="9">
        <f t="shared" si="24"/>
        <v>0</v>
      </c>
      <c r="BE29" s="9">
        <f t="shared" si="25"/>
        <v>0</v>
      </c>
      <c r="BF29" s="9">
        <f t="shared" si="26"/>
        <v>0</v>
      </c>
      <c r="BG29" s="10">
        <f t="shared" si="27"/>
        <v>0</v>
      </c>
    </row>
    <row r="30" spans="1:59" ht="12.75">
      <c r="A30" s="13">
        <v>21</v>
      </c>
      <c r="B30" s="48"/>
      <c r="C30" s="53"/>
      <c r="D30" s="18">
        <f t="shared" si="8"/>
        <v>0</v>
      </c>
      <c r="E30" s="4"/>
      <c r="F30" s="4"/>
      <c r="G30" s="4"/>
      <c r="H30" s="4"/>
      <c r="I30" s="43"/>
      <c r="J30" s="5"/>
      <c r="K30" s="20">
        <f t="shared" si="9"/>
        <v>0</v>
      </c>
      <c r="L30" s="4"/>
      <c r="M30" s="4"/>
      <c r="N30" s="4"/>
      <c r="O30" s="4"/>
      <c r="P30" s="4"/>
      <c r="Q30" s="5"/>
      <c r="R30" s="18">
        <f t="shared" si="10"/>
        <v>0</v>
      </c>
      <c r="S30" s="9">
        <f t="shared" si="11"/>
        <v>0</v>
      </c>
      <c r="T30" s="9">
        <f t="shared" si="12"/>
        <v>0</v>
      </c>
      <c r="U30" s="9">
        <f t="shared" si="13"/>
        <v>0</v>
      </c>
      <c r="V30" s="9">
        <f t="shared" si="14"/>
        <v>0</v>
      </c>
      <c r="W30" s="9">
        <f t="shared" si="15"/>
        <v>0</v>
      </c>
      <c r="X30" s="10">
        <f t="shared" si="16"/>
        <v>0</v>
      </c>
      <c r="Y30" s="18">
        <f t="shared" si="17"/>
        <v>0</v>
      </c>
      <c r="Z30" s="9">
        <f t="shared" si="28"/>
        <v>0</v>
      </c>
      <c r="AA30" s="9">
        <f t="shared" si="29"/>
        <v>0</v>
      </c>
      <c r="AB30" s="9">
        <f t="shared" si="32"/>
        <v>0</v>
      </c>
      <c r="AC30" s="9">
        <f t="shared" si="33"/>
        <v>0</v>
      </c>
      <c r="AD30" s="9">
        <f t="shared" si="30"/>
        <v>0</v>
      </c>
      <c r="AE30" s="10">
        <f t="shared" si="31"/>
        <v>0</v>
      </c>
      <c r="AF30" s="18">
        <f t="shared" si="18"/>
        <v>0</v>
      </c>
      <c r="AG30" s="4"/>
      <c r="AH30" s="4"/>
      <c r="AI30" s="4"/>
      <c r="AJ30" s="4"/>
      <c r="AK30" s="4"/>
      <c r="AL30" s="4"/>
      <c r="AM30" s="8">
        <f t="shared" si="19"/>
        <v>0</v>
      </c>
      <c r="AN30" s="4"/>
      <c r="AO30" s="4"/>
      <c r="AP30" s="4"/>
      <c r="AQ30" s="4"/>
      <c r="AR30" s="4"/>
      <c r="AS30" s="5"/>
      <c r="AT30" s="20">
        <f t="shared" si="20"/>
        <v>0</v>
      </c>
      <c r="AU30" s="4"/>
      <c r="AV30" s="4"/>
      <c r="AW30" s="4"/>
      <c r="AX30" s="4"/>
      <c r="AY30" s="4"/>
      <c r="AZ30" s="5"/>
      <c r="BA30" s="18">
        <f t="shared" si="21"/>
        <v>0</v>
      </c>
      <c r="BB30" s="9">
        <f t="shared" si="22"/>
        <v>0</v>
      </c>
      <c r="BC30" s="9">
        <f t="shared" si="23"/>
        <v>0</v>
      </c>
      <c r="BD30" s="9">
        <f t="shared" si="24"/>
        <v>0</v>
      </c>
      <c r="BE30" s="9">
        <f t="shared" si="25"/>
        <v>0</v>
      </c>
      <c r="BF30" s="9">
        <f t="shared" si="26"/>
        <v>0</v>
      </c>
      <c r="BG30" s="10">
        <f t="shared" si="27"/>
        <v>0</v>
      </c>
    </row>
    <row r="31" spans="1:59" ht="12.75">
      <c r="A31" s="13">
        <v>22</v>
      </c>
      <c r="B31" s="48"/>
      <c r="C31" s="53"/>
      <c r="D31" s="18">
        <f t="shared" si="8"/>
        <v>0</v>
      </c>
      <c r="E31" s="4"/>
      <c r="F31" s="4"/>
      <c r="G31" s="4"/>
      <c r="H31" s="4"/>
      <c r="I31" s="43"/>
      <c r="J31" s="5"/>
      <c r="K31" s="20">
        <f t="shared" si="9"/>
        <v>0</v>
      </c>
      <c r="L31" s="4"/>
      <c r="M31" s="4"/>
      <c r="N31" s="4"/>
      <c r="O31" s="4"/>
      <c r="P31" s="4"/>
      <c r="Q31" s="5"/>
      <c r="R31" s="18">
        <f t="shared" si="10"/>
        <v>0</v>
      </c>
      <c r="S31" s="9">
        <f t="shared" si="11"/>
        <v>0</v>
      </c>
      <c r="T31" s="9">
        <f t="shared" si="12"/>
        <v>0</v>
      </c>
      <c r="U31" s="9">
        <f t="shared" si="13"/>
        <v>0</v>
      </c>
      <c r="V31" s="9">
        <f t="shared" si="14"/>
        <v>0</v>
      </c>
      <c r="W31" s="9">
        <f t="shared" si="15"/>
        <v>0</v>
      </c>
      <c r="X31" s="10">
        <f t="shared" si="16"/>
        <v>0</v>
      </c>
      <c r="Y31" s="18">
        <f t="shared" si="17"/>
        <v>0</v>
      </c>
      <c r="Z31" s="9">
        <f t="shared" si="28"/>
        <v>0</v>
      </c>
      <c r="AA31" s="9">
        <f t="shared" si="29"/>
        <v>0</v>
      </c>
      <c r="AB31" s="9">
        <f t="shared" si="32"/>
        <v>0</v>
      </c>
      <c r="AC31" s="9">
        <f t="shared" si="33"/>
        <v>0</v>
      </c>
      <c r="AD31" s="9">
        <f t="shared" si="30"/>
        <v>0</v>
      </c>
      <c r="AE31" s="10">
        <f t="shared" si="31"/>
        <v>0</v>
      </c>
      <c r="AF31" s="18">
        <f t="shared" si="18"/>
        <v>0</v>
      </c>
      <c r="AG31" s="4"/>
      <c r="AH31" s="4"/>
      <c r="AI31" s="4"/>
      <c r="AJ31" s="4"/>
      <c r="AK31" s="4"/>
      <c r="AL31" s="4"/>
      <c r="AM31" s="8">
        <f t="shared" si="19"/>
        <v>0</v>
      </c>
      <c r="AN31" s="4"/>
      <c r="AO31" s="4"/>
      <c r="AP31" s="4"/>
      <c r="AQ31" s="4"/>
      <c r="AR31" s="4"/>
      <c r="AS31" s="5"/>
      <c r="AT31" s="20">
        <f t="shared" si="20"/>
        <v>0</v>
      </c>
      <c r="AU31" s="4"/>
      <c r="AV31" s="4"/>
      <c r="AW31" s="4"/>
      <c r="AX31" s="4"/>
      <c r="AY31" s="4"/>
      <c r="AZ31" s="5"/>
      <c r="BA31" s="18">
        <f t="shared" si="21"/>
        <v>0</v>
      </c>
      <c r="BB31" s="9">
        <f t="shared" si="22"/>
        <v>0</v>
      </c>
      <c r="BC31" s="9">
        <f t="shared" si="23"/>
        <v>0</v>
      </c>
      <c r="BD31" s="9">
        <f t="shared" si="24"/>
        <v>0</v>
      </c>
      <c r="BE31" s="9">
        <f t="shared" si="25"/>
        <v>0</v>
      </c>
      <c r="BF31" s="9">
        <f t="shared" si="26"/>
        <v>0</v>
      </c>
      <c r="BG31" s="10">
        <f t="shared" si="27"/>
        <v>0</v>
      </c>
    </row>
    <row r="32" spans="1:59" ht="13.5" thickBot="1">
      <c r="A32" s="14">
        <v>23</v>
      </c>
      <c r="B32" s="49"/>
      <c r="C32" s="54"/>
      <c r="D32" s="18">
        <f t="shared" si="8"/>
        <v>0</v>
      </c>
      <c r="E32" s="6"/>
      <c r="F32" s="6"/>
      <c r="G32" s="6"/>
      <c r="H32" s="6"/>
      <c r="I32" s="44"/>
      <c r="J32" s="7"/>
      <c r="K32" s="20">
        <f t="shared" si="9"/>
        <v>0</v>
      </c>
      <c r="L32" s="6"/>
      <c r="M32" s="6"/>
      <c r="N32" s="6"/>
      <c r="O32" s="6"/>
      <c r="P32" s="6"/>
      <c r="Q32" s="7"/>
      <c r="R32" s="18">
        <f t="shared" si="10"/>
        <v>0</v>
      </c>
      <c r="S32" s="11">
        <f t="shared" si="11"/>
        <v>0</v>
      </c>
      <c r="T32" s="11">
        <f t="shared" si="12"/>
        <v>0</v>
      </c>
      <c r="U32" s="11">
        <f t="shared" si="13"/>
        <v>0</v>
      </c>
      <c r="V32" s="11">
        <f t="shared" si="14"/>
        <v>0</v>
      </c>
      <c r="W32" s="11">
        <f t="shared" si="15"/>
        <v>0</v>
      </c>
      <c r="X32" s="12">
        <f t="shared" si="16"/>
        <v>0</v>
      </c>
      <c r="Y32" s="18">
        <f t="shared" si="17"/>
        <v>0</v>
      </c>
      <c r="Z32" s="11">
        <f t="shared" si="28"/>
        <v>0</v>
      </c>
      <c r="AA32" s="11">
        <f t="shared" si="29"/>
        <v>0</v>
      </c>
      <c r="AB32" s="11">
        <f t="shared" si="32"/>
        <v>0</v>
      </c>
      <c r="AC32" s="11">
        <f t="shared" si="33"/>
        <v>0</v>
      </c>
      <c r="AD32" s="11">
        <f t="shared" si="30"/>
        <v>0</v>
      </c>
      <c r="AE32" s="12">
        <f t="shared" si="31"/>
        <v>0</v>
      </c>
      <c r="AF32" s="18">
        <f t="shared" si="18"/>
        <v>0</v>
      </c>
      <c r="AG32" s="6"/>
      <c r="AH32" s="6"/>
      <c r="AI32" s="6"/>
      <c r="AJ32" s="6"/>
      <c r="AK32" s="6"/>
      <c r="AL32" s="6"/>
      <c r="AM32" s="8">
        <f t="shared" si="19"/>
        <v>0</v>
      </c>
      <c r="AN32" s="6"/>
      <c r="AO32" s="6"/>
      <c r="AP32" s="6"/>
      <c r="AQ32" s="6"/>
      <c r="AR32" s="6"/>
      <c r="AS32" s="7"/>
      <c r="AT32" s="20">
        <f t="shared" si="20"/>
        <v>0</v>
      </c>
      <c r="AU32" s="6"/>
      <c r="AV32" s="6"/>
      <c r="AW32" s="6"/>
      <c r="AX32" s="6"/>
      <c r="AY32" s="6"/>
      <c r="AZ32" s="7"/>
      <c r="BA32" s="18">
        <f t="shared" si="21"/>
        <v>0</v>
      </c>
      <c r="BB32" s="11">
        <f t="shared" si="22"/>
        <v>0</v>
      </c>
      <c r="BC32" s="11">
        <f t="shared" si="23"/>
        <v>0</v>
      </c>
      <c r="BD32" s="11">
        <f t="shared" si="24"/>
        <v>0</v>
      </c>
      <c r="BE32" s="11">
        <f t="shared" si="25"/>
        <v>0</v>
      </c>
      <c r="BF32" s="11">
        <f t="shared" si="26"/>
        <v>0</v>
      </c>
      <c r="BG32" s="12">
        <f t="shared" si="27"/>
        <v>0</v>
      </c>
    </row>
    <row r="34" spans="47:55" ht="12.75">
      <c r="AU34" s="104" t="s">
        <v>72</v>
      </c>
      <c r="AV34" s="104"/>
      <c r="AW34" s="104"/>
      <c r="AX34" s="104"/>
      <c r="AY34" s="104"/>
      <c r="AZ34" s="104"/>
      <c r="BA34" s="104"/>
      <c r="BB34" s="104"/>
      <c r="BC34" s="104"/>
    </row>
    <row r="36" spans="32:47" ht="16.5">
      <c r="AF36" s="29" t="s">
        <v>32</v>
      </c>
      <c r="AJ36" s="30" t="s">
        <v>33</v>
      </c>
      <c r="AK36" s="31"/>
      <c r="AL36" s="31"/>
      <c r="AM36" s="32"/>
      <c r="AN36" s="32"/>
      <c r="AO36" s="32"/>
      <c r="AP36" s="33" t="s">
        <v>34</v>
      </c>
      <c r="AQ36" s="34"/>
      <c r="AR36" s="34"/>
      <c r="AS36" s="34"/>
      <c r="AT36" s="35"/>
      <c r="AU36" s="35"/>
    </row>
    <row r="37" spans="32:47" ht="16.5">
      <c r="AF37" s="36"/>
      <c r="AJ37" s="30"/>
      <c r="AK37" s="31"/>
      <c r="AL37" s="31"/>
      <c r="AM37" s="32"/>
      <c r="AN37" s="32"/>
      <c r="AO37" s="32"/>
      <c r="AP37" s="37"/>
      <c r="AQ37" s="37"/>
      <c r="AR37" s="37"/>
      <c r="AS37" s="37"/>
      <c r="AT37" s="35"/>
      <c r="AU37" s="35"/>
    </row>
    <row r="38" spans="32:47" ht="12.75">
      <c r="AF38" s="38"/>
      <c r="AJ38" s="39" t="s">
        <v>35</v>
      </c>
      <c r="AK38" s="38"/>
      <c r="AL38" s="38"/>
      <c r="AM38" s="38"/>
      <c r="AN38" s="38"/>
      <c r="AO38" s="38"/>
      <c r="AP38" s="39" t="s">
        <v>36</v>
      </c>
      <c r="AQ38" s="38"/>
      <c r="AR38" s="38"/>
      <c r="AS38" s="38"/>
      <c r="AT38" s="38"/>
      <c r="AU38" s="38"/>
    </row>
  </sheetData>
  <sheetProtection/>
  <mergeCells count="31">
    <mergeCell ref="C4:C7"/>
    <mergeCell ref="B4:B7"/>
    <mergeCell ref="A4:A7"/>
    <mergeCell ref="BA6:BA7"/>
    <mergeCell ref="Y6:Y7"/>
    <mergeCell ref="Z6:AE6"/>
    <mergeCell ref="AF6:AF7"/>
    <mergeCell ref="AG6:AL6"/>
    <mergeCell ref="K4:Q5"/>
    <mergeCell ref="R4:X5"/>
    <mergeCell ref="BB6:BG6"/>
    <mergeCell ref="AM6:AM7"/>
    <mergeCell ref="AN6:AS6"/>
    <mergeCell ref="AT6:AT7"/>
    <mergeCell ref="AU6:AZ6"/>
    <mergeCell ref="R6:R7"/>
    <mergeCell ref="S6:X6"/>
    <mergeCell ref="D6:D7"/>
    <mergeCell ref="E6:J6"/>
    <mergeCell ref="K6:K7"/>
    <mergeCell ref="L6:Q6"/>
    <mergeCell ref="AU34:BC34"/>
    <mergeCell ref="E2:AE2"/>
    <mergeCell ref="D4:J5"/>
    <mergeCell ref="BA4:BG5"/>
    <mergeCell ref="AT5:AZ5"/>
    <mergeCell ref="Y4:AE5"/>
    <mergeCell ref="AF4:AS4"/>
    <mergeCell ref="AT4:AZ4"/>
    <mergeCell ref="AF5:AL5"/>
    <mergeCell ref="AM5:AS5"/>
  </mergeCells>
  <printOptions horizontalCentered="1" verticalCentered="1"/>
  <pageMargins left="0.17" right="0.16" top="0.2" bottom="0.18" header="0.17" footer="0.17"/>
  <pageSetup horizontalDpi="600" verticalDpi="600" orientation="landscape" paperSize="9" scale="75" r:id="rId1"/>
  <colBreaks count="1" manualBreakCount="1">
    <brk id="3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P72"/>
  <sheetViews>
    <sheetView tabSelected="1" workbookViewId="0" topLeftCell="N1">
      <selection activeCell="AN18" sqref="AN18"/>
    </sheetView>
  </sheetViews>
  <sheetFormatPr defaultColWidth="9.140625" defaultRowHeight="12.75"/>
  <cols>
    <col min="1" max="1" width="4.00390625" style="0" customWidth="1"/>
    <col min="2" max="2" width="40.421875" style="0" customWidth="1"/>
    <col min="3" max="3" width="7.7109375" style="0" customWidth="1"/>
    <col min="4" max="22" width="4.7109375" style="0" customWidth="1"/>
    <col min="23" max="23" width="8.00390625" style="0" customWidth="1"/>
    <col min="24" max="42" width="4.7109375" style="0" customWidth="1"/>
  </cols>
  <sheetData>
    <row r="1" spans="2:3" ht="12.75">
      <c r="B1" s="3" t="s">
        <v>47</v>
      </c>
      <c r="C1" s="3"/>
    </row>
    <row r="2" spans="3:42" ht="30" customHeight="1">
      <c r="C2" s="136" t="s">
        <v>75</v>
      </c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</row>
    <row r="3" ht="13.5" thickBot="1">
      <c r="F3" s="3" t="s">
        <v>48</v>
      </c>
    </row>
    <row r="4" spans="1:42" ht="60.75" customHeight="1">
      <c r="A4" s="109" t="s">
        <v>52</v>
      </c>
      <c r="B4" s="116" t="s">
        <v>0</v>
      </c>
      <c r="C4" s="137" t="s">
        <v>28</v>
      </c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 t="s">
        <v>31</v>
      </c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6"/>
    </row>
    <row r="5" spans="1:42" ht="12.75">
      <c r="A5" s="110"/>
      <c r="B5" s="119"/>
      <c r="C5" s="138" t="s">
        <v>29</v>
      </c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 t="s">
        <v>29</v>
      </c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40"/>
    </row>
    <row r="6" spans="1:42" s="2" customFormat="1" ht="24" customHeight="1">
      <c r="A6" s="132"/>
      <c r="B6" s="119"/>
      <c r="C6" s="45" t="s">
        <v>30</v>
      </c>
      <c r="D6" s="24">
        <v>1</v>
      </c>
      <c r="E6" s="24">
        <v>2</v>
      </c>
      <c r="F6" s="24" t="s">
        <v>12</v>
      </c>
      <c r="G6" s="24" t="s">
        <v>13</v>
      </c>
      <c r="H6" s="24" t="s">
        <v>14</v>
      </c>
      <c r="I6" s="24" t="s">
        <v>15</v>
      </c>
      <c r="J6" s="24">
        <v>4</v>
      </c>
      <c r="K6" s="24" t="s">
        <v>16</v>
      </c>
      <c r="L6" s="24" t="s">
        <v>17</v>
      </c>
      <c r="M6" s="24" t="s">
        <v>18</v>
      </c>
      <c r="N6" s="24" t="s">
        <v>19</v>
      </c>
      <c r="O6" s="24" t="s">
        <v>20</v>
      </c>
      <c r="P6" s="24" t="s">
        <v>21</v>
      </c>
      <c r="Q6" s="24" t="s">
        <v>22</v>
      </c>
      <c r="R6" s="24" t="s">
        <v>23</v>
      </c>
      <c r="S6" s="24" t="s">
        <v>24</v>
      </c>
      <c r="T6" s="24" t="s">
        <v>25</v>
      </c>
      <c r="U6" s="24" t="s">
        <v>26</v>
      </c>
      <c r="V6" s="24" t="s">
        <v>27</v>
      </c>
      <c r="W6" s="25" t="s">
        <v>30</v>
      </c>
      <c r="X6" s="24">
        <v>1</v>
      </c>
      <c r="Y6" s="24">
        <v>2</v>
      </c>
      <c r="Z6" s="24" t="s">
        <v>12</v>
      </c>
      <c r="AA6" s="24" t="s">
        <v>13</v>
      </c>
      <c r="AB6" s="24" t="s">
        <v>14</v>
      </c>
      <c r="AC6" s="24" t="s">
        <v>15</v>
      </c>
      <c r="AD6" s="24">
        <v>4</v>
      </c>
      <c r="AE6" s="24" t="s">
        <v>16</v>
      </c>
      <c r="AF6" s="24" t="s">
        <v>17</v>
      </c>
      <c r="AG6" s="24" t="s">
        <v>18</v>
      </c>
      <c r="AH6" s="24" t="s">
        <v>19</v>
      </c>
      <c r="AI6" s="24" t="s">
        <v>20</v>
      </c>
      <c r="AJ6" s="24" t="s">
        <v>21</v>
      </c>
      <c r="AK6" s="24" t="s">
        <v>22</v>
      </c>
      <c r="AL6" s="24" t="s">
        <v>23</v>
      </c>
      <c r="AM6" s="24" t="s">
        <v>24</v>
      </c>
      <c r="AN6" s="24" t="s">
        <v>25</v>
      </c>
      <c r="AO6" s="24" t="s">
        <v>26</v>
      </c>
      <c r="AP6" s="26" t="s">
        <v>27</v>
      </c>
    </row>
    <row r="7" spans="1:42" ht="12.75">
      <c r="A7" s="13"/>
      <c r="B7" s="46" t="s">
        <v>50</v>
      </c>
      <c r="C7" s="20">
        <f>D7+E7+F7+G7+H7+I7+J7+K7+L7+M7+N7+O7+P7+Q7+R7+S7+T7+U7+V7</f>
        <v>49</v>
      </c>
      <c r="D7" s="9">
        <f>SUM(D8:D31)</f>
        <v>27</v>
      </c>
      <c r="E7" s="9">
        <f aca="true" t="shared" si="0" ref="E7:S7">SUM(E8:E31)</f>
        <v>12</v>
      </c>
      <c r="F7" s="9">
        <f t="shared" si="0"/>
        <v>1</v>
      </c>
      <c r="G7" s="9">
        <f>SUM(G8:G31)</f>
        <v>1</v>
      </c>
      <c r="H7" s="9">
        <f t="shared" si="0"/>
        <v>0</v>
      </c>
      <c r="I7" s="9">
        <f t="shared" si="0"/>
        <v>0</v>
      </c>
      <c r="J7" s="9">
        <f t="shared" si="0"/>
        <v>8</v>
      </c>
      <c r="K7" s="9">
        <f t="shared" si="0"/>
        <v>0</v>
      </c>
      <c r="L7" s="9">
        <f t="shared" si="0"/>
        <v>0</v>
      </c>
      <c r="M7" s="9">
        <f t="shared" si="0"/>
        <v>0</v>
      </c>
      <c r="N7" s="9">
        <f t="shared" si="0"/>
        <v>0</v>
      </c>
      <c r="O7" s="9">
        <f t="shared" si="0"/>
        <v>0</v>
      </c>
      <c r="P7" s="9">
        <f t="shared" si="0"/>
        <v>0</v>
      </c>
      <c r="Q7" s="9">
        <f t="shared" si="0"/>
        <v>0</v>
      </c>
      <c r="R7" s="9">
        <f t="shared" si="0"/>
        <v>0</v>
      </c>
      <c r="S7" s="9">
        <f t="shared" si="0"/>
        <v>0</v>
      </c>
      <c r="T7" s="9">
        <f>SUM(T8:T31)</f>
        <v>0</v>
      </c>
      <c r="U7" s="9">
        <f>SUM(U8:U31)</f>
        <v>0</v>
      </c>
      <c r="V7" s="9">
        <f>SUM(V8:V31)</f>
        <v>0</v>
      </c>
      <c r="W7" s="8">
        <f>X7+Y7+Z7+AA7+AB7+AC7+AD7+AE7+AF7+AG7+AH7+AI7+AJ7+AK7+AL7+AM7+AN7+AO7+AP7</f>
        <v>17</v>
      </c>
      <c r="X7" s="9">
        <f aca="true" t="shared" si="1" ref="X7:AP7">SUM(X8:X31)</f>
        <v>9</v>
      </c>
      <c r="Y7" s="9">
        <f t="shared" si="1"/>
        <v>5</v>
      </c>
      <c r="Z7" s="9">
        <f t="shared" si="1"/>
        <v>0</v>
      </c>
      <c r="AA7" s="9">
        <f t="shared" si="1"/>
        <v>1</v>
      </c>
      <c r="AB7" s="9">
        <f t="shared" si="1"/>
        <v>0</v>
      </c>
      <c r="AC7" s="9">
        <f t="shared" si="1"/>
        <v>0</v>
      </c>
      <c r="AD7" s="9">
        <f t="shared" si="1"/>
        <v>2</v>
      </c>
      <c r="AE7" s="9">
        <f t="shared" si="1"/>
        <v>0</v>
      </c>
      <c r="AF7" s="9">
        <f t="shared" si="1"/>
        <v>0</v>
      </c>
      <c r="AG7" s="9">
        <f t="shared" si="1"/>
        <v>0</v>
      </c>
      <c r="AH7" s="9">
        <f t="shared" si="1"/>
        <v>0</v>
      </c>
      <c r="AI7" s="9">
        <f t="shared" si="1"/>
        <v>0</v>
      </c>
      <c r="AJ7" s="9">
        <f t="shared" si="1"/>
        <v>0</v>
      </c>
      <c r="AK7" s="9">
        <f t="shared" si="1"/>
        <v>0</v>
      </c>
      <c r="AL7" s="9">
        <f t="shared" si="1"/>
        <v>0</v>
      </c>
      <c r="AM7" s="9">
        <f t="shared" si="1"/>
        <v>0</v>
      </c>
      <c r="AN7" s="9">
        <f t="shared" si="1"/>
        <v>0</v>
      </c>
      <c r="AO7" s="9">
        <f t="shared" si="1"/>
        <v>0</v>
      </c>
      <c r="AP7" s="10">
        <f t="shared" si="1"/>
        <v>0</v>
      </c>
    </row>
    <row r="8" spans="1:42" ht="12.75">
      <c r="A8" s="13">
        <v>1</v>
      </c>
      <c r="B8" s="5" t="s">
        <v>76</v>
      </c>
      <c r="C8" s="20">
        <f>D8+E8+F8+G8+H8+I8+J8+K8+L8+M8+N8+O8+P8+Q8+R8+S8+T8+U8+V8</f>
        <v>18</v>
      </c>
      <c r="D8" s="4">
        <v>12</v>
      </c>
      <c r="E8" s="4">
        <v>3</v>
      </c>
      <c r="F8" s="4">
        <v>0</v>
      </c>
      <c r="G8" s="4">
        <v>0</v>
      </c>
      <c r="H8" s="4">
        <v>0</v>
      </c>
      <c r="I8" s="4">
        <v>0</v>
      </c>
      <c r="J8" s="4">
        <v>3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8">
        <f>X8+Y8+Z8+AA8+AB8+AC8+AD8+AE8+AF8+AG8+AH8+AI8+AJ8+AK8+AL8+AM8+AN8+AO8+AP8</f>
        <v>8</v>
      </c>
      <c r="X8" s="4">
        <v>6</v>
      </c>
      <c r="Y8" s="4">
        <v>1</v>
      </c>
      <c r="Z8" s="4">
        <v>0</v>
      </c>
      <c r="AA8" s="4">
        <v>1</v>
      </c>
      <c r="AB8" s="4">
        <v>0</v>
      </c>
      <c r="AC8" s="4">
        <v>0</v>
      </c>
      <c r="AD8" s="4">
        <v>0</v>
      </c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5"/>
    </row>
    <row r="9" spans="1:42" ht="12.75">
      <c r="A9" s="13">
        <v>2</v>
      </c>
      <c r="B9" s="5" t="s">
        <v>77</v>
      </c>
      <c r="C9" s="20">
        <f aca="true" t="shared" si="2" ref="C9:C31">D9+E9+F9+G9+H9+I9+J9+K9+L9+M9+N9+O9+P9+Q9+R9+S9+T9+U9+V9</f>
        <v>25</v>
      </c>
      <c r="D9" s="4">
        <v>12</v>
      </c>
      <c r="E9" s="4">
        <v>7</v>
      </c>
      <c r="F9" s="4">
        <v>1</v>
      </c>
      <c r="G9" s="4">
        <v>1</v>
      </c>
      <c r="H9" s="4">
        <v>0</v>
      </c>
      <c r="I9" s="4">
        <v>0</v>
      </c>
      <c r="J9" s="4">
        <v>4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8">
        <f aca="true" t="shared" si="3" ref="W9:W31">X9+Y9+Z9+AA9+AB9+AC9+AD9+AE9+AF9+AG9+AH9+AI9+AJ9+AK9+AL9+AM9+AN9+AO9+AP9</f>
        <v>6</v>
      </c>
      <c r="X9" s="4">
        <v>2</v>
      </c>
      <c r="Y9" s="4">
        <v>2</v>
      </c>
      <c r="Z9" s="4">
        <v>0</v>
      </c>
      <c r="AA9" s="4">
        <v>0</v>
      </c>
      <c r="AB9" s="4">
        <v>0</v>
      </c>
      <c r="AC9" s="4">
        <v>0</v>
      </c>
      <c r="AD9" s="4">
        <v>2</v>
      </c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5"/>
    </row>
    <row r="10" spans="1:42" ht="12.75">
      <c r="A10" s="13">
        <v>3</v>
      </c>
      <c r="B10" s="5" t="s">
        <v>78</v>
      </c>
      <c r="C10" s="20">
        <f t="shared" si="2"/>
        <v>6</v>
      </c>
      <c r="D10" s="4">
        <v>3</v>
      </c>
      <c r="E10" s="4">
        <v>2</v>
      </c>
      <c r="F10" s="4">
        <v>0</v>
      </c>
      <c r="G10" s="4">
        <v>0</v>
      </c>
      <c r="H10" s="4">
        <v>0</v>
      </c>
      <c r="I10" s="4">
        <v>0</v>
      </c>
      <c r="J10" s="4">
        <v>1</v>
      </c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8">
        <f t="shared" si="3"/>
        <v>3</v>
      </c>
      <c r="X10" s="4">
        <v>1</v>
      </c>
      <c r="Y10" s="4">
        <v>2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5"/>
    </row>
    <row r="11" spans="1:42" ht="12.75">
      <c r="A11" s="13">
        <v>4</v>
      </c>
      <c r="B11" s="5"/>
      <c r="C11" s="20">
        <f t="shared" si="2"/>
        <v>0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8">
        <f t="shared" si="3"/>
        <v>0</v>
      </c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5"/>
    </row>
    <row r="12" spans="1:42" ht="12.75">
      <c r="A12" s="13">
        <v>5</v>
      </c>
      <c r="B12" s="5"/>
      <c r="C12" s="20">
        <f t="shared" si="2"/>
        <v>0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8">
        <f t="shared" si="3"/>
        <v>0</v>
      </c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5"/>
    </row>
    <row r="13" spans="1:42" ht="12.75">
      <c r="A13" s="13">
        <v>6</v>
      </c>
      <c r="B13" s="5"/>
      <c r="C13" s="20">
        <f t="shared" si="2"/>
        <v>0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8">
        <f t="shared" si="3"/>
        <v>0</v>
      </c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5"/>
    </row>
    <row r="14" spans="1:42" ht="12.75">
      <c r="A14" s="13">
        <v>7</v>
      </c>
      <c r="B14" s="5"/>
      <c r="C14" s="20">
        <f t="shared" si="2"/>
        <v>0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8">
        <f t="shared" si="3"/>
        <v>0</v>
      </c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5"/>
    </row>
    <row r="15" spans="1:42" ht="12.75">
      <c r="A15" s="13">
        <v>8</v>
      </c>
      <c r="B15" s="5"/>
      <c r="C15" s="20">
        <f t="shared" si="2"/>
        <v>0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8">
        <f t="shared" si="3"/>
        <v>0</v>
      </c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5"/>
    </row>
    <row r="16" spans="1:42" ht="12.75">
      <c r="A16" s="13">
        <v>8</v>
      </c>
      <c r="B16" s="5"/>
      <c r="C16" s="20">
        <f t="shared" si="2"/>
        <v>0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8">
        <f t="shared" si="3"/>
        <v>0</v>
      </c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5"/>
    </row>
    <row r="17" spans="1:42" ht="12.75">
      <c r="A17" s="13">
        <v>9</v>
      </c>
      <c r="B17" s="5"/>
      <c r="C17" s="20">
        <f t="shared" si="2"/>
        <v>0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8">
        <f t="shared" si="3"/>
        <v>0</v>
      </c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5"/>
    </row>
    <row r="18" spans="1:42" ht="12.75">
      <c r="A18" s="13">
        <v>10</v>
      </c>
      <c r="B18" s="5"/>
      <c r="C18" s="20">
        <f t="shared" si="2"/>
        <v>0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8">
        <f t="shared" si="3"/>
        <v>0</v>
      </c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5"/>
    </row>
    <row r="19" spans="1:42" ht="12.75">
      <c r="A19" s="13">
        <v>11</v>
      </c>
      <c r="B19" s="5"/>
      <c r="C19" s="20">
        <f t="shared" si="2"/>
        <v>0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8">
        <f t="shared" si="3"/>
        <v>0</v>
      </c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5"/>
    </row>
    <row r="20" spans="1:42" ht="12.75">
      <c r="A20" s="13">
        <v>12</v>
      </c>
      <c r="B20" s="5"/>
      <c r="C20" s="20">
        <f t="shared" si="2"/>
        <v>0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8">
        <f t="shared" si="3"/>
        <v>0</v>
      </c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5"/>
    </row>
    <row r="21" spans="1:42" ht="12.75">
      <c r="A21" s="13">
        <v>13</v>
      </c>
      <c r="B21" s="5"/>
      <c r="C21" s="20">
        <f t="shared" si="2"/>
        <v>0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8">
        <f t="shared" si="3"/>
        <v>0</v>
      </c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5"/>
    </row>
    <row r="22" spans="1:42" ht="12.75">
      <c r="A22" s="13">
        <v>14</v>
      </c>
      <c r="B22" s="5"/>
      <c r="C22" s="20">
        <f t="shared" si="2"/>
        <v>0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8">
        <f t="shared" si="3"/>
        <v>0</v>
      </c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5"/>
    </row>
    <row r="23" spans="1:42" ht="12.75">
      <c r="A23" s="13">
        <v>15</v>
      </c>
      <c r="B23" s="5"/>
      <c r="C23" s="20">
        <f t="shared" si="2"/>
        <v>0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8">
        <f t="shared" si="3"/>
        <v>0</v>
      </c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5"/>
    </row>
    <row r="24" spans="1:42" ht="12.75">
      <c r="A24" s="13">
        <v>16</v>
      </c>
      <c r="B24" s="5"/>
      <c r="C24" s="20">
        <f t="shared" si="2"/>
        <v>0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8">
        <f t="shared" si="3"/>
        <v>0</v>
      </c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5"/>
    </row>
    <row r="25" spans="1:42" ht="12.75">
      <c r="A25" s="13">
        <v>17</v>
      </c>
      <c r="B25" s="5"/>
      <c r="C25" s="20">
        <f t="shared" si="2"/>
        <v>0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8">
        <f t="shared" si="3"/>
        <v>0</v>
      </c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5"/>
    </row>
    <row r="26" spans="1:42" ht="12.75">
      <c r="A26" s="13">
        <v>18</v>
      </c>
      <c r="B26" s="5"/>
      <c r="C26" s="20">
        <f t="shared" si="2"/>
        <v>0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8">
        <f t="shared" si="3"/>
        <v>0</v>
      </c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5"/>
    </row>
    <row r="27" spans="1:42" ht="12.75">
      <c r="A27" s="13">
        <v>19</v>
      </c>
      <c r="B27" s="5"/>
      <c r="C27" s="20">
        <f t="shared" si="2"/>
        <v>0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8">
        <f t="shared" si="3"/>
        <v>0</v>
      </c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5"/>
    </row>
    <row r="28" spans="1:42" ht="12.75">
      <c r="A28" s="13">
        <v>20</v>
      </c>
      <c r="B28" s="5"/>
      <c r="C28" s="20">
        <f t="shared" si="2"/>
        <v>0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8">
        <f t="shared" si="3"/>
        <v>0</v>
      </c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5"/>
    </row>
    <row r="29" spans="1:42" ht="12.75">
      <c r="A29" s="13">
        <v>21</v>
      </c>
      <c r="B29" s="5"/>
      <c r="C29" s="20">
        <f t="shared" si="2"/>
        <v>0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8">
        <f t="shared" si="3"/>
        <v>0</v>
      </c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5"/>
    </row>
    <row r="30" spans="1:42" ht="12.75">
      <c r="A30" s="13">
        <v>22</v>
      </c>
      <c r="B30" s="5"/>
      <c r="C30" s="20">
        <f t="shared" si="2"/>
        <v>0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8">
        <f t="shared" si="3"/>
        <v>0</v>
      </c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5"/>
    </row>
    <row r="31" spans="1:42" ht="13.5" thickBot="1">
      <c r="A31" s="14">
        <v>23</v>
      </c>
      <c r="B31" s="7"/>
      <c r="C31" s="23">
        <f t="shared" si="2"/>
        <v>0</v>
      </c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27">
        <f t="shared" si="3"/>
        <v>0</v>
      </c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7"/>
    </row>
    <row r="32" ht="12.75">
      <c r="A32" s="51"/>
    </row>
    <row r="33" spans="1:42" ht="12.75">
      <c r="A33" s="51"/>
      <c r="AH33" s="104" t="s">
        <v>72</v>
      </c>
      <c r="AI33" s="104"/>
      <c r="AJ33" s="104"/>
      <c r="AK33" s="104"/>
      <c r="AL33" s="104"/>
      <c r="AM33" s="104"/>
      <c r="AN33" s="104"/>
      <c r="AO33" s="104"/>
      <c r="AP33" s="104"/>
    </row>
    <row r="34" spans="23:38" ht="16.5">
      <c r="W34" s="29" t="s">
        <v>32</v>
      </c>
      <c r="Z34" s="30" t="s">
        <v>33</v>
      </c>
      <c r="AA34" s="31"/>
      <c r="AB34" s="31"/>
      <c r="AC34" s="32"/>
      <c r="AD34" s="32"/>
      <c r="AE34" s="32"/>
      <c r="AF34" s="32"/>
      <c r="AG34" s="33" t="s">
        <v>34</v>
      </c>
      <c r="AH34" s="34"/>
      <c r="AI34" s="34"/>
      <c r="AJ34" s="34"/>
      <c r="AK34" s="35"/>
      <c r="AL34" s="35"/>
    </row>
    <row r="35" spans="23:38" ht="16.5">
      <c r="W35" s="36"/>
      <c r="Z35" s="30"/>
      <c r="AA35" s="31"/>
      <c r="AB35" s="31"/>
      <c r="AC35" s="32"/>
      <c r="AD35" s="32"/>
      <c r="AE35" s="32"/>
      <c r="AF35" s="32"/>
      <c r="AG35" s="37"/>
      <c r="AH35" s="37"/>
      <c r="AI35" s="37"/>
      <c r="AJ35" s="37"/>
      <c r="AK35" s="35"/>
      <c r="AL35" s="35"/>
    </row>
    <row r="36" spans="23:38" ht="12.75">
      <c r="W36" s="38"/>
      <c r="Z36" s="39" t="s">
        <v>35</v>
      </c>
      <c r="AA36" s="38"/>
      <c r="AB36" s="38"/>
      <c r="AC36" s="38"/>
      <c r="AD36" s="38"/>
      <c r="AE36" s="38"/>
      <c r="AF36" s="38"/>
      <c r="AG36" s="39" t="s">
        <v>36</v>
      </c>
      <c r="AH36" s="38"/>
      <c r="AI36" s="38"/>
      <c r="AJ36" s="38"/>
      <c r="AK36" s="38"/>
      <c r="AL36" s="38"/>
    </row>
    <row r="37" spans="23:38" ht="12.75">
      <c r="W37" s="38"/>
      <c r="Z37" s="39"/>
      <c r="AA37" s="38"/>
      <c r="AB37" s="38"/>
      <c r="AC37" s="38"/>
      <c r="AD37" s="38"/>
      <c r="AE37" s="38"/>
      <c r="AF37" s="38"/>
      <c r="AG37" s="39"/>
      <c r="AH37" s="38"/>
      <c r="AI37" s="38"/>
      <c r="AJ37" s="38"/>
      <c r="AK37" s="38"/>
      <c r="AL37" s="38"/>
    </row>
    <row r="38" spans="23:38" ht="12.75">
      <c r="W38" s="38"/>
      <c r="Z38" s="39"/>
      <c r="AA38" s="38"/>
      <c r="AB38" s="38"/>
      <c r="AC38" s="38"/>
      <c r="AD38" s="38"/>
      <c r="AE38" s="38"/>
      <c r="AF38" s="38"/>
      <c r="AG38" s="39"/>
      <c r="AH38" s="38"/>
      <c r="AI38" s="38"/>
      <c r="AJ38" s="38"/>
      <c r="AK38" s="38"/>
      <c r="AL38" s="38"/>
    </row>
    <row r="39" spans="23:38" ht="12.75">
      <c r="W39" s="38"/>
      <c r="Z39" s="39"/>
      <c r="AA39" s="38"/>
      <c r="AB39" s="38"/>
      <c r="AC39" s="38"/>
      <c r="AD39" s="38"/>
      <c r="AE39" s="38"/>
      <c r="AF39" s="38"/>
      <c r="AG39" s="39"/>
      <c r="AH39" s="38"/>
      <c r="AI39" s="38"/>
      <c r="AJ39" s="38"/>
      <c r="AK39" s="38"/>
      <c r="AL39" s="38"/>
    </row>
    <row r="40" spans="23:38" ht="12.75">
      <c r="W40" s="38"/>
      <c r="Z40" s="39"/>
      <c r="AA40" s="38"/>
      <c r="AB40" s="38"/>
      <c r="AC40" s="38"/>
      <c r="AD40" s="38"/>
      <c r="AE40" s="38"/>
      <c r="AF40" s="38"/>
      <c r="AG40" s="39"/>
      <c r="AH40" s="38"/>
      <c r="AI40" s="38"/>
      <c r="AJ40" s="38"/>
      <c r="AK40" s="38"/>
      <c r="AL40" s="38"/>
    </row>
    <row r="41" spans="23:38" ht="12.75">
      <c r="W41" s="38"/>
      <c r="Z41" s="39"/>
      <c r="AA41" s="38"/>
      <c r="AB41" s="38"/>
      <c r="AC41" s="38"/>
      <c r="AD41" s="38"/>
      <c r="AE41" s="38"/>
      <c r="AF41" s="38"/>
      <c r="AG41" s="39"/>
      <c r="AH41" s="38"/>
      <c r="AI41" s="38"/>
      <c r="AJ41" s="38"/>
      <c r="AK41" s="38"/>
      <c r="AL41" s="38"/>
    </row>
    <row r="42" spans="23:38" ht="12.75">
      <c r="W42" s="38"/>
      <c r="Z42" s="39"/>
      <c r="AA42" s="38"/>
      <c r="AB42" s="38"/>
      <c r="AC42" s="38"/>
      <c r="AD42" s="38"/>
      <c r="AE42" s="38"/>
      <c r="AF42" s="38"/>
      <c r="AG42" s="39"/>
      <c r="AH42" s="38"/>
      <c r="AI42" s="38"/>
      <c r="AJ42" s="38"/>
      <c r="AK42" s="38"/>
      <c r="AL42" s="38"/>
    </row>
    <row r="43" spans="23:38" ht="12.75">
      <c r="W43" s="38"/>
      <c r="Z43" s="39"/>
      <c r="AA43" s="38"/>
      <c r="AB43" s="38"/>
      <c r="AC43" s="38"/>
      <c r="AD43" s="38"/>
      <c r="AE43" s="38"/>
      <c r="AF43" s="38"/>
      <c r="AG43" s="39"/>
      <c r="AH43" s="38"/>
      <c r="AI43" s="38"/>
      <c r="AJ43" s="38"/>
      <c r="AK43" s="38"/>
      <c r="AL43" s="38"/>
    </row>
    <row r="44" spans="23:38" ht="12.75">
      <c r="W44" s="38"/>
      <c r="Z44" s="39"/>
      <c r="AA44" s="38"/>
      <c r="AB44" s="38"/>
      <c r="AC44" s="38"/>
      <c r="AD44" s="38"/>
      <c r="AE44" s="38"/>
      <c r="AF44" s="38"/>
      <c r="AG44" s="39"/>
      <c r="AH44" s="38"/>
      <c r="AI44" s="38"/>
      <c r="AJ44" s="38"/>
      <c r="AK44" s="38"/>
      <c r="AL44" s="38"/>
    </row>
    <row r="45" spans="23:38" ht="12.75">
      <c r="W45" s="38"/>
      <c r="Z45" s="39"/>
      <c r="AA45" s="38"/>
      <c r="AB45" s="38"/>
      <c r="AC45" s="38"/>
      <c r="AD45" s="38"/>
      <c r="AE45" s="38"/>
      <c r="AF45" s="38"/>
      <c r="AG45" s="39"/>
      <c r="AH45" s="38"/>
      <c r="AI45" s="38"/>
      <c r="AJ45" s="38"/>
      <c r="AK45" s="38"/>
      <c r="AL45" s="38"/>
    </row>
    <row r="49" ht="15.75">
      <c r="B49" s="60" t="s">
        <v>54</v>
      </c>
    </row>
    <row r="50" ht="12.75">
      <c r="B50" s="55" t="s">
        <v>55</v>
      </c>
    </row>
    <row r="51" ht="54" customHeight="1">
      <c r="B51" s="56" t="s">
        <v>56</v>
      </c>
    </row>
    <row r="52" ht="38.25" customHeight="1">
      <c r="B52" s="57" t="s">
        <v>57</v>
      </c>
    </row>
    <row r="53" ht="53.25" customHeight="1">
      <c r="B53" s="58" t="s">
        <v>58</v>
      </c>
    </row>
    <row r="54" ht="51">
      <c r="B54" s="58" t="s">
        <v>59</v>
      </c>
    </row>
    <row r="55" ht="63.75">
      <c r="B55" s="58" t="s">
        <v>60</v>
      </c>
    </row>
    <row r="56" ht="25.5">
      <c r="B56" s="58" t="s">
        <v>61</v>
      </c>
    </row>
    <row r="57" ht="63.75">
      <c r="B57" s="57" t="s">
        <v>62</v>
      </c>
    </row>
    <row r="58" ht="51">
      <c r="B58" s="57" t="s">
        <v>63</v>
      </c>
    </row>
    <row r="59" ht="50.25" customHeight="1">
      <c r="B59" s="58" t="s">
        <v>64</v>
      </c>
    </row>
    <row r="60" ht="51">
      <c r="B60" s="58" t="s">
        <v>59</v>
      </c>
    </row>
    <row r="61" ht="63.75">
      <c r="B61" s="58" t="s">
        <v>60</v>
      </c>
    </row>
    <row r="62" ht="25.5">
      <c r="B62" s="59" t="s">
        <v>65</v>
      </c>
    </row>
    <row r="63" ht="89.25">
      <c r="B63" s="57" t="s">
        <v>66</v>
      </c>
    </row>
    <row r="64" ht="51">
      <c r="B64" s="58" t="s">
        <v>64</v>
      </c>
    </row>
    <row r="65" ht="51">
      <c r="B65" s="58" t="s">
        <v>59</v>
      </c>
    </row>
    <row r="66" ht="63.75">
      <c r="B66" s="58" t="s">
        <v>60</v>
      </c>
    </row>
    <row r="67" ht="25.5">
      <c r="B67" s="59" t="s">
        <v>65</v>
      </c>
    </row>
    <row r="68" ht="102">
      <c r="B68" s="57" t="s">
        <v>67</v>
      </c>
    </row>
    <row r="69" ht="51">
      <c r="B69" s="58" t="s">
        <v>58</v>
      </c>
    </row>
    <row r="70" ht="51">
      <c r="B70" s="58" t="s">
        <v>59</v>
      </c>
    </row>
    <row r="71" ht="63.75">
      <c r="B71" s="58" t="s">
        <v>60</v>
      </c>
    </row>
    <row r="72" ht="25.5">
      <c r="B72" s="58" t="s">
        <v>61</v>
      </c>
    </row>
  </sheetData>
  <mergeCells count="8">
    <mergeCell ref="A4:A6"/>
    <mergeCell ref="W4:AP4"/>
    <mergeCell ref="W5:AP5"/>
    <mergeCell ref="B4:B6"/>
    <mergeCell ref="C2:V2"/>
    <mergeCell ref="C4:V4"/>
    <mergeCell ref="C5:V5"/>
    <mergeCell ref="AH33:AP33"/>
  </mergeCells>
  <printOptions horizontalCentered="1" verticalCentered="1"/>
  <pageMargins left="0.15748031496062992" right="0.15748031496062992" top="0.1968503937007874" bottom="0.1968503937007874" header="0.15748031496062992" footer="0.15748031496062992"/>
  <pageSetup horizontalDpi="600" verticalDpi="600" orientation="landscape" paperSize="9" scale="90" r:id="rId2"/>
  <colBreaks count="1" manualBreakCount="1">
    <brk id="22" max="3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violeta</dc:creator>
  <cp:keywords/>
  <dc:description/>
  <cp:lastModifiedBy>Neli</cp:lastModifiedBy>
  <cp:lastPrinted>2009-01-16T13:06:22Z</cp:lastPrinted>
  <dcterms:created xsi:type="dcterms:W3CDTF">2008-02-04T14:30:28Z</dcterms:created>
  <dcterms:modified xsi:type="dcterms:W3CDTF">2009-01-27T07:15:48Z</dcterms:modified>
  <cp:category/>
  <cp:version/>
  <cp:contentType/>
  <cp:contentStatus/>
</cp:coreProperties>
</file>